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ela.hrgovic\Downloads\"/>
    </mc:Choice>
  </mc:AlternateContent>
  <xr:revisionPtr revIDLastSave="0" documentId="8_{0C75ED45-85E8-4D1E-8B5C-9EDC2E9AA96D}" xr6:coauthVersionLast="47" xr6:coauthVersionMax="47" xr10:uidLastSave="{00000000-0000-0000-0000-000000000000}"/>
  <bookViews>
    <workbookView xWindow="-108" yWindow="-108" windowWidth="23256" windowHeight="12456" xr2:uid="{E13C1112-3877-417E-BB51-635B83853443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7" i="1" l="1"/>
  <c r="D258" i="1" s="1"/>
  <c r="D245" i="1"/>
  <c r="D238" i="1"/>
  <c r="D236" i="1"/>
  <c r="D233" i="1"/>
  <c r="D231" i="1"/>
  <c r="D228" i="1"/>
  <c r="D225" i="1"/>
  <c r="D223" i="1"/>
  <c r="D221" i="1"/>
  <c r="D219" i="1"/>
  <c r="D217" i="1"/>
  <c r="D215" i="1"/>
  <c r="D213" i="1"/>
  <c r="D209" i="1"/>
  <c r="D207" i="1"/>
  <c r="D205" i="1"/>
  <c r="D203" i="1"/>
  <c r="D200" i="1"/>
  <c r="D198" i="1"/>
  <c r="D196" i="1"/>
  <c r="D193" i="1"/>
  <c r="D191" i="1"/>
  <c r="D184" i="1"/>
  <c r="D182" i="1"/>
  <c r="D180" i="1"/>
  <c r="D177" i="1"/>
  <c r="D175" i="1"/>
  <c r="D172" i="1"/>
  <c r="D168" i="1"/>
  <c r="D165" i="1"/>
  <c r="D161" i="1"/>
  <c r="D159" i="1"/>
  <c r="D157" i="1"/>
  <c r="D154" i="1"/>
  <c r="D152" i="1"/>
  <c r="D150" i="1"/>
  <c r="D148" i="1"/>
  <c r="D144" i="1"/>
  <c r="D142" i="1"/>
  <c r="D140" i="1"/>
  <c r="D138" i="1"/>
  <c r="D135" i="1"/>
  <c r="D133" i="1"/>
  <c r="D131" i="1"/>
  <c r="D129" i="1"/>
  <c r="D127" i="1"/>
  <c r="D122" i="1"/>
  <c r="D120" i="1"/>
  <c r="D117" i="1"/>
  <c r="D113" i="1"/>
  <c r="D110" i="1"/>
  <c r="D108" i="1"/>
  <c r="D106" i="1"/>
  <c r="D104" i="1"/>
  <c r="D102" i="1"/>
  <c r="D100" i="1"/>
  <c r="D94" i="1"/>
  <c r="D92" i="1"/>
  <c r="D90" i="1"/>
  <c r="D87" i="1"/>
  <c r="D85" i="1"/>
  <c r="D76" i="1"/>
  <c r="D74" i="1"/>
  <c r="D72" i="1"/>
  <c r="D69" i="1"/>
  <c r="D63" i="1"/>
  <c r="D59" i="1"/>
  <c r="D57" i="1"/>
  <c r="D55" i="1"/>
  <c r="D53" i="1"/>
  <c r="D50" i="1"/>
  <c r="D48" i="1"/>
  <c r="D46" i="1"/>
  <c r="D44" i="1"/>
  <c r="D42" i="1"/>
  <c r="D38" i="1"/>
  <c r="D13" i="1"/>
  <c r="D11" i="1"/>
</calcChain>
</file>

<file path=xl/sharedStrings.xml><?xml version="1.0" encoding="utf-8"?>
<sst xmlns="http://schemas.openxmlformats.org/spreadsheetml/2006/main" count="651" uniqueCount="251">
  <si>
    <t>OBVEZNIK - ISPLATITELJ: Dječji vrtić Radost</t>
  </si>
  <si>
    <t>Hercegovačka 22, Split</t>
  </si>
  <si>
    <t>OIB: 04536412583</t>
  </si>
  <si>
    <t>INFORMACIJA O TROŠENJU SREDSTAVA ZA LIPANJ 2025. GODINE</t>
  </si>
  <si>
    <t>Naziv primatelja</t>
  </si>
  <si>
    <t>OIB primatelja</t>
  </si>
  <si>
    <t>Sjedište primatelja</t>
  </si>
  <si>
    <t>Iznos</t>
  </si>
  <si>
    <t>Vrsta rashoda i izdatka</t>
  </si>
  <si>
    <t>Kategorija 1</t>
  </si>
  <si>
    <t>A1 Hrvatska d.o.o.</t>
  </si>
  <si>
    <t>Zagreb</t>
  </si>
  <si>
    <t>3231 Usluge telefona, pošte i prijevoza</t>
  </si>
  <si>
    <t>Ukupno A1 Hrvatska d.o.o.</t>
  </si>
  <si>
    <t>Agro Podrug - obrt</t>
  </si>
  <si>
    <t>-</t>
  </si>
  <si>
    <t>Dicmo</t>
  </si>
  <si>
    <t>3222 Materijal i sirovine</t>
  </si>
  <si>
    <t>Ukupno Agro Podrug - obrt</t>
  </si>
  <si>
    <t>Alca d.o.o.</t>
  </si>
  <si>
    <t>3221 Uredski materijal i ostali materijalni rashodi</t>
  </si>
  <si>
    <t>3224 Materijal i dij. za tekuće i investicijskog održavanje</t>
  </si>
  <si>
    <t>Ukupno Alca d.o.o.</t>
  </si>
  <si>
    <t>A.N.I. BUS  jd.o.o.o</t>
  </si>
  <si>
    <t>Split</t>
  </si>
  <si>
    <t>3239 Ostale usluge</t>
  </si>
  <si>
    <t>Ukupno A.N.I. Bus j.d.o.o.</t>
  </si>
  <si>
    <t>Ante Duran j.d.o.o.</t>
  </si>
  <si>
    <t>Ukupno Ante Duran j.d.o.o.</t>
  </si>
  <si>
    <t>Obrt Antonela</t>
  </si>
  <si>
    <t>Uk. Obrt Antonela</t>
  </si>
  <si>
    <t>Auto kuća Bebić d.o.o.</t>
  </si>
  <si>
    <t>3232 Usluge tekućeg i investicijskog održavanja</t>
  </si>
  <si>
    <t>Ukupno Auto kuća Bebić d.o.o.</t>
  </si>
  <si>
    <t>Babić pekara d.o.o.</t>
  </si>
  <si>
    <t>Ukupno Babić Pekara d.o.o.</t>
  </si>
  <si>
    <t>Bauhaus - komanditno društvo</t>
  </si>
  <si>
    <t>Ukupno Bauhaus - komanditno društvo</t>
  </si>
  <si>
    <t>Bios ICT d.o..o</t>
  </si>
  <si>
    <t>3233 Usluge tekućeg i investicijskog održavanja</t>
  </si>
  <si>
    <t>UKUPNO Bios ICT d.o.o.</t>
  </si>
  <si>
    <t>Bross trade d.o.o.</t>
  </si>
  <si>
    <t>Ukupno Bross trade d.o.o.</t>
  </si>
  <si>
    <t>Brusić Žorž Natalija</t>
  </si>
  <si>
    <t>3237 Intelektialne usluge</t>
  </si>
  <si>
    <t>Uk. Brusić Žorž Natalija</t>
  </si>
  <si>
    <t>Castel d,.o.o.</t>
  </si>
  <si>
    <t>K. Kambelovac</t>
  </si>
  <si>
    <t>3238 Računalne usluge</t>
  </si>
  <si>
    <t>Ukupno Castel d.o.o.</t>
  </si>
  <si>
    <t>Cian d.o.o.</t>
  </si>
  <si>
    <t>3234 Komunalne usluge</t>
  </si>
  <si>
    <t>Ukupno Cian d.o.o.</t>
  </si>
  <si>
    <t>Čistoća d.o.o.</t>
  </si>
  <si>
    <t>Ukupno Čistoća d.o.o.</t>
  </si>
  <si>
    <t>Clissa d.o.o.</t>
  </si>
  <si>
    <t>Klis</t>
  </si>
  <si>
    <t>Ukupno Clissa d.o.o.</t>
  </si>
  <si>
    <t>Dječja čarobna scena d.o.o.</t>
  </si>
  <si>
    <t>Ukupno Dječja čarobna scena d.o.o.</t>
  </si>
  <si>
    <t>Dalmacija bus d.o.o.</t>
  </si>
  <si>
    <t>Ukupno Dalmacija bus d.o.o.</t>
  </si>
  <si>
    <t>Digital Ideas j.d.o.o.</t>
  </si>
  <si>
    <t>Ukupno Digital Ideas j.d.o.o.</t>
  </si>
  <si>
    <t>Domenico gradnja j.d.o.o.</t>
  </si>
  <si>
    <t>04137414894</t>
  </si>
  <si>
    <t>Ukupno Domenico Gradnja j.d.o.o.</t>
  </si>
  <si>
    <t>Electronic security d.o.o.</t>
  </si>
  <si>
    <t>03489581188</t>
  </si>
  <si>
    <t>3221 Materijal i sirovine</t>
  </si>
  <si>
    <t>Ukupno Electronic security d.o.o.</t>
  </si>
  <si>
    <t>Euro Daus d.d.</t>
  </si>
  <si>
    <t>19212513210</t>
  </si>
  <si>
    <t>Ukupno Euro Daus d.d.</t>
  </si>
  <si>
    <t>Fina - financijska agencija</t>
  </si>
  <si>
    <t>85821130368</t>
  </si>
  <si>
    <t>3431 Bankarske usluge i usluge platnog prometa</t>
  </si>
  <si>
    <t>Ukupno Fina</t>
  </si>
  <si>
    <t>Fotobobinjo-obrt</t>
  </si>
  <si>
    <t>Ukupno Fotobobinjo-obrt</t>
  </si>
  <si>
    <t>Fourtravel d.o.o.</t>
  </si>
  <si>
    <t>K. Stari</t>
  </si>
  <si>
    <t>Ukupno Fourtravel d.o.o.</t>
  </si>
  <si>
    <t>F-tours d.o.o.</t>
  </si>
  <si>
    <t>Ukupno F-tours d.o.o.</t>
  </si>
  <si>
    <t>Geoprodukt d.o.o.</t>
  </si>
  <si>
    <t>Ukupno Geoprodukt d.o.o.</t>
  </si>
  <si>
    <t>Gerion d.o.o.</t>
  </si>
  <si>
    <t>Ukupno Gerion d.o.o.</t>
  </si>
  <si>
    <t>Grad Split</t>
  </si>
  <si>
    <t>78755598868</t>
  </si>
  <si>
    <t>Ukupno Grad Split</t>
  </si>
  <si>
    <t>HEP Elektra d.d.</t>
  </si>
  <si>
    <t>43965974818</t>
  </si>
  <si>
    <t>3223 Energija</t>
  </si>
  <si>
    <t xml:space="preserve"> Ukupno HEP Elektra d.d.</t>
  </si>
  <si>
    <t>HEP Opskrba d.d.</t>
  </si>
  <si>
    <t>Ukupno HEP Opskrba d.o.o</t>
  </si>
  <si>
    <t>Hrvatska pošta d.d.</t>
  </si>
  <si>
    <t>87311810356</t>
  </si>
  <si>
    <t>Ukupno Hrvatska pošta d.d.</t>
  </si>
  <si>
    <t>Hrvatski telekom d.d.</t>
  </si>
  <si>
    <t>81793146560</t>
  </si>
  <si>
    <t>Ukupno Hrvatski telekom d.d.</t>
  </si>
  <si>
    <t>INA d.d.</t>
  </si>
  <si>
    <t>Ukupno INA d.d.</t>
  </si>
  <si>
    <t>ING Atest d.o.o.</t>
  </si>
  <si>
    <t>21777333810</t>
  </si>
  <si>
    <t>Ukupno ING Atest d.o.o.</t>
  </si>
  <si>
    <t>Obrt Noah</t>
  </si>
  <si>
    <t>Ukupno obrt Noah</t>
  </si>
  <si>
    <t>J.U.More i krš</t>
  </si>
  <si>
    <t>Ukupno J.U.More i krš</t>
  </si>
  <si>
    <t>Jysk d.o.o.</t>
  </si>
  <si>
    <t>Ukupno Jysk d.o.o.</t>
  </si>
  <si>
    <t>Kadulja A.M. d.o.o.</t>
  </si>
  <si>
    <t>85672274154</t>
  </si>
  <si>
    <t>Samobor</t>
  </si>
  <si>
    <t>3221  Uredski materijal i ostali materijalni rashodi</t>
  </si>
  <si>
    <t>Ukupno Kadulja A.M. d.o.o.</t>
  </si>
  <si>
    <t>Kotao-M - obrt</t>
  </si>
  <si>
    <t xml:space="preserve">Drvenik </t>
  </si>
  <si>
    <t>Ukupno Kotao-M obrt</t>
  </si>
  <si>
    <t>Kozjak dva d.o.o.</t>
  </si>
  <si>
    <t>85962001222</t>
  </si>
  <si>
    <t>3223 Materijal i sirovine</t>
  </si>
  <si>
    <t>Ukupno Kozjak dva d.o.o.</t>
  </si>
  <si>
    <t xml:space="preserve">Ljekarna SDZ </t>
  </si>
  <si>
    <t>Ukupno Ljekarne SDZ</t>
  </si>
  <si>
    <t>Majine strihopriče-obrt</t>
  </si>
  <si>
    <t>K. Sućurac</t>
  </si>
  <si>
    <t>Uk. Majine stihopriče-obrt</t>
  </si>
  <si>
    <t>Marikomerc d.o.o</t>
  </si>
  <si>
    <t>Poličnik</t>
  </si>
  <si>
    <t>Ukupno Marikomerc d.o.o.</t>
  </si>
  <si>
    <t>Markioli grupa d.o.o.</t>
  </si>
  <si>
    <t>69086932380</t>
  </si>
  <si>
    <t>Solin</t>
  </si>
  <si>
    <t>Ukupno Markioli grupa d.o.o.</t>
  </si>
  <si>
    <t>Mendeš Branimir</t>
  </si>
  <si>
    <t>3237 Intelektualne usluge</t>
  </si>
  <si>
    <t>Uk. Mendeš Branimir</t>
  </si>
  <si>
    <t>Monttrade -Split d.o.o.</t>
  </si>
  <si>
    <t>Ukupno Monttrade-Split d.o.o.</t>
  </si>
  <si>
    <t>Muzej I. Meštrovića</t>
  </si>
  <si>
    <t>Uk. Muzej I. Meštrovića</t>
  </si>
  <si>
    <t>Musulin Antonija</t>
  </si>
  <si>
    <t>Uk. Musulin Antonija</t>
  </si>
  <si>
    <t>Nastavni zavod za javno zdravstvo</t>
  </si>
  <si>
    <t>54948902275</t>
  </si>
  <si>
    <t>3236 Zdravstvene i veterinarske usluge</t>
  </si>
  <si>
    <t xml:space="preserve">Ukupno Nastavni zavod za j. zdravstvo </t>
  </si>
  <si>
    <t>Netmedia sistemi d.o.o.</t>
  </si>
  <si>
    <t>03380490458</t>
  </si>
  <si>
    <t>03380490459</t>
  </si>
  <si>
    <t>3238  Računalne usluge</t>
  </si>
  <si>
    <t>Ukupno Netmedia sistemi d.o.o.</t>
  </si>
  <si>
    <t>Nibiru j.d.o.o.</t>
  </si>
  <si>
    <t>57880739222</t>
  </si>
  <si>
    <t>Mravince</t>
  </si>
  <si>
    <t>Ukupno Nibiru j.d.o.o.</t>
  </si>
  <si>
    <t>Nemeth-Jajić Jadranka</t>
  </si>
  <si>
    <t>Uk. Nemeth-Jajić Jadranka</t>
  </si>
  <si>
    <t>Oštrić O.K. d.o.o.</t>
  </si>
  <si>
    <t>Ukupno Oštrić O.K. d.o.o.</t>
  </si>
  <si>
    <t>OTP banka d.d.</t>
  </si>
  <si>
    <t>52508873833</t>
  </si>
  <si>
    <t>3431  Bankarske usluge i usluge platnog prometa</t>
  </si>
  <si>
    <t>Ukupno OTP banka d.d.</t>
  </si>
  <si>
    <t>Papirus grupa d.o.o.</t>
  </si>
  <si>
    <t>15827489266</t>
  </si>
  <si>
    <t>Ukupno Papirus grupa d.o.o.</t>
  </si>
  <si>
    <t>Mesna ind. braća Pivac d.o.o.</t>
  </si>
  <si>
    <t>Vrgorac</t>
  </si>
  <si>
    <t>Ukupno Mesna ind. braća Pivac d.o.o.</t>
  </si>
  <si>
    <t>POS trade d.o.o.</t>
  </si>
  <si>
    <t>58079793391</t>
  </si>
  <si>
    <t>Ukupno POS trade d.o.o.</t>
  </si>
  <si>
    <t>Prijevoznički obrt Boban - Stipe</t>
  </si>
  <si>
    <t>Uk. prijevoznički obrt Boban - Stipe</t>
  </si>
  <si>
    <t>Prijevoznički obrt Sveto Boban</t>
  </si>
  <si>
    <t>Uk. prijevoznički obrt Sveto Boban</t>
  </si>
  <si>
    <t>Promona d.o.o.</t>
  </si>
  <si>
    <t>96037409876</t>
  </si>
  <si>
    <t>Ukupno Promona d.o.o.</t>
  </si>
  <si>
    <t>Razglednica d.o.o.</t>
  </si>
  <si>
    <t>Ukupno Razglednica d.o.o.</t>
  </si>
  <si>
    <t>Rico trade d.o.o.</t>
  </si>
  <si>
    <t>89267095721</t>
  </si>
  <si>
    <t>3224 Materijal i dij. za tekuće i investicijsko odr.</t>
  </si>
  <si>
    <t>Ukupno Rico trade d.o.o.</t>
  </si>
  <si>
    <t>Saponia d.d.</t>
  </si>
  <si>
    <t>37879152548</t>
  </si>
  <si>
    <t>Osijek</t>
  </si>
  <si>
    <t>Ukupno Saponia d.d.</t>
  </si>
  <si>
    <t>Spar Hrvatska d.o.o.</t>
  </si>
  <si>
    <t>Uk. Spar Hrvatska d.o.o.</t>
  </si>
  <si>
    <t>Šarenko - obrt za izvođačku umjetnost</t>
  </si>
  <si>
    <t>Ukupno Šarenko - obrt za izvođačku umj.</t>
  </si>
  <si>
    <t>Tadin - obrt</t>
  </si>
  <si>
    <t>Stobreč</t>
  </si>
  <si>
    <t>Uk. Tadin - obrt</t>
  </si>
  <si>
    <t>Teatar Poco Loco</t>
  </si>
  <si>
    <t>29582160591</t>
  </si>
  <si>
    <t>Uk. Teatar Poco Loco</t>
  </si>
  <si>
    <t>Tehnoplast d.o.o.</t>
  </si>
  <si>
    <t>Ukupno Tehnoplast d.o.o.</t>
  </si>
  <si>
    <t>Tin Tours - obrt</t>
  </si>
  <si>
    <t>Ukupno Tin Tours - obrt</t>
  </si>
  <si>
    <t>Tron d.o.o</t>
  </si>
  <si>
    <t>32918631466</t>
  </si>
  <si>
    <t>Ukupno Tron d.o.o.</t>
  </si>
  <si>
    <t>Uniqa d.o.</t>
  </si>
  <si>
    <t>3292 Premije osiguranja</t>
  </si>
  <si>
    <t>Ukupno Uniqa d.d.</t>
  </si>
  <si>
    <t>Upravitelj d.o.o.</t>
  </si>
  <si>
    <t>Ukupno Upravitelj d.o.o</t>
  </si>
  <si>
    <t>Vagros d.o.o.</t>
  </si>
  <si>
    <t>82257161048</t>
  </si>
  <si>
    <t>Ukupno Vagros d.o.o.</t>
  </si>
  <si>
    <t>Vama - Mont d.o.o.</t>
  </si>
  <si>
    <t>49041847145</t>
  </si>
  <si>
    <t>Ukupno Vama - Mont d.o.o</t>
  </si>
  <si>
    <t>Vedran Cigić -obrt</t>
  </si>
  <si>
    <t>Žrnovnica</t>
  </si>
  <si>
    <t>Ukupno Vedran Cigić -obrt</t>
  </si>
  <si>
    <t>Foto studio V-obrt</t>
  </si>
  <si>
    <t>Ukupno Foto studio V-obrt</t>
  </si>
  <si>
    <t>Vindija d.d.</t>
  </si>
  <si>
    <t>44138062462</t>
  </si>
  <si>
    <t>Varaždin</t>
  </si>
  <si>
    <t>Ukupno Vindija d.d.</t>
  </si>
  <si>
    <t>Vodovod i kanalizacija d.o.o.</t>
  </si>
  <si>
    <t>56826138353</t>
  </si>
  <si>
    <t>Ukupno Vodovod i kanalizacija d.o.o.</t>
  </si>
  <si>
    <t>VOX - Branko d.o.o.</t>
  </si>
  <si>
    <t>39823007255</t>
  </si>
  <si>
    <t>Ukupno VOX - Branko d.o.o.</t>
  </si>
  <si>
    <t xml:space="preserve">UKUPNO: </t>
  </si>
  <si>
    <t>Kategorija 2</t>
  </si>
  <si>
    <t>3111 Bruto plaće za redovan rad</t>
  </si>
  <si>
    <t>3121 Ostali rashodi za zaposlene</t>
  </si>
  <si>
    <t>3132 Doprinos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</si>
  <si>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</si>
  <si>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</si>
  <si>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</si>
  <si>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</si>
  <si>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</si>
  <si>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 xml:space="preserve">3291 Naknade za rad predstavničkih i izvršnih tijela </t>
  </si>
  <si>
    <t>UKUPNO:</t>
  </si>
  <si>
    <t>Sveukupno Kategorija 1 +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</si>
</sst>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1A]"/>
    <numFmt numFmtId="165" formatCode="#,##0.00;[Red]#,##0.00"/>
    <numFmt numFmtId="166" formatCode="#,##0.00&quot; &quot;;&quot;-&quot;#,##0.00&quot; &quot;"/>
    <numFmt numFmtId="167" formatCode="&quot; &quot;#,##0.00&quot; &quot;;&quot;-&quot;#,##0.00&quot; &quot;;&quot; -&quot;#&quot; &quot;;&quot; &quot;@&quot; &quot;"/>
  </numFmts>
  <fonts count="11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color rgb="FF202849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AE9F8"/>
        <bgColor rgb="FFDAE9F8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D966"/>
        <bgColor rgb="FFFFD9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7" fillId="2" borderId="1" xfId="0" applyFont="1" applyFill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4" fontId="2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/>
    <xf numFmtId="4" fontId="2" fillId="2" borderId="1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4" fontId="7" fillId="4" borderId="1" xfId="0" applyNumberFormat="1" applyFont="1" applyFill="1" applyBorder="1" applyAlignment="1">
      <alignment horizontal="righ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166" fontId="7" fillId="0" borderId="1" xfId="0" applyNumberFormat="1" applyFont="1" applyBorder="1" applyAlignment="1">
      <alignment horizontal="right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/>
    <xf numFmtId="0" fontId="7" fillId="4" borderId="1" xfId="0" applyFont="1" applyFill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0" fillId="0" borderId="0" xfId="0" applyNumberFormat="1"/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4" fontId="6" fillId="6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4" fontId="6" fillId="8" borderId="1" xfId="0" applyNumberFormat="1" applyFont="1" applyFill="1" applyBorder="1"/>
    <xf numFmtId="0" fontId="0" fillId="4" borderId="0" xfId="0" applyFill="1"/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4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6" fillId="0" borderId="0" xfId="0" applyFont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905D-4B62-48EA-8EC6-C7718750026F}">
  <dimension ref="A1:G272"/>
  <sheetViews>
    <sheetView tabSelected="1" workbookViewId="0"/>
  </sheetViews>
  <sheetFormatPr defaultRowHeight="15" x14ac:dyDescent="0.3"/>
  <cols>
    <col min="1" max="1" width="46.6640625" customWidth="1"/>
    <col min="2" max="2" width="25.21875" customWidth="1"/>
    <col min="3" max="3" width="18" customWidth="1"/>
    <col min="4" max="4" width="18.88671875" customWidth="1"/>
    <col min="5" max="5" width="52.88671875" customWidth="1"/>
    <col min="6" max="6" width="8.88671875" customWidth="1"/>
  </cols>
  <sheetData>
    <row r="1" spans="1:5" ht="14.4" x14ac:dyDescent="0.3">
      <c r="A1" s="1" t="s">
        <v>0</v>
      </c>
      <c r="B1" s="2"/>
      <c r="C1" s="3"/>
      <c r="D1" s="3"/>
      <c r="E1" s="3"/>
    </row>
    <row r="2" spans="1:5" ht="14.4" x14ac:dyDescent="0.3">
      <c r="A2" s="1" t="s">
        <v>1</v>
      </c>
      <c r="B2" s="2"/>
      <c r="C2" s="3"/>
      <c r="D2" s="3"/>
      <c r="E2" s="3"/>
    </row>
    <row r="3" spans="1:5" ht="14.4" x14ac:dyDescent="0.3">
      <c r="A3" s="1" t="s">
        <v>2</v>
      </c>
      <c r="B3" s="2"/>
      <c r="C3" s="3"/>
      <c r="D3" s="3"/>
      <c r="E3" s="3"/>
    </row>
    <row r="4" spans="1:5" ht="14.4" x14ac:dyDescent="0.3">
      <c r="A4" s="4"/>
      <c r="B4" s="2"/>
      <c r="C4" s="3"/>
      <c r="D4" s="3"/>
      <c r="E4" s="3"/>
    </row>
    <row r="5" spans="1:5" ht="15.6" x14ac:dyDescent="0.3">
      <c r="A5" s="98" t="s">
        <v>3</v>
      </c>
      <c r="B5" s="98"/>
      <c r="C5" s="98"/>
      <c r="D5" s="98"/>
      <c r="E5" s="98"/>
    </row>
    <row r="6" spans="1:5" ht="14.4" x14ac:dyDescent="0.3">
      <c r="A6" s="3"/>
      <c r="B6" s="3"/>
      <c r="C6" s="3"/>
      <c r="D6" s="3"/>
      <c r="E6" s="3"/>
    </row>
    <row r="7" spans="1:5" ht="14.4" x14ac:dyDescent="0.3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</row>
    <row r="8" spans="1:5" ht="14.4" x14ac:dyDescent="0.3">
      <c r="A8" s="6"/>
      <c r="B8" s="7"/>
      <c r="C8" s="7"/>
      <c r="D8" s="7"/>
      <c r="E8" s="7"/>
    </row>
    <row r="9" spans="1:5" ht="14.4" x14ac:dyDescent="0.3">
      <c r="A9" s="5" t="s">
        <v>9</v>
      </c>
      <c r="B9" s="8"/>
      <c r="C9" s="8"/>
      <c r="D9" s="8"/>
      <c r="E9" s="8"/>
    </row>
    <row r="10" spans="1:5" ht="14.4" x14ac:dyDescent="0.3">
      <c r="A10" s="9" t="s">
        <v>10</v>
      </c>
      <c r="B10" s="9">
        <v>29524210204</v>
      </c>
      <c r="C10" s="9" t="s">
        <v>11</v>
      </c>
      <c r="D10" s="10">
        <v>60.14</v>
      </c>
      <c r="E10" s="11" t="s">
        <v>12</v>
      </c>
    </row>
    <row r="11" spans="1:5" ht="14.4" x14ac:dyDescent="0.3">
      <c r="A11" s="12" t="s">
        <v>13</v>
      </c>
      <c r="B11" s="13"/>
      <c r="C11" s="13"/>
      <c r="D11" s="14">
        <f>SUM(D10)</f>
        <v>60.14</v>
      </c>
      <c r="E11" s="15"/>
    </row>
    <row r="12" spans="1:5" ht="14.4" x14ac:dyDescent="0.3">
      <c r="A12" s="9" t="s">
        <v>14</v>
      </c>
      <c r="B12" s="9" t="s">
        <v>15</v>
      </c>
      <c r="C12" s="9" t="s">
        <v>16</v>
      </c>
      <c r="D12" s="10">
        <v>236.27</v>
      </c>
      <c r="E12" s="16" t="s">
        <v>17</v>
      </c>
    </row>
    <row r="13" spans="1:5" ht="14.4" x14ac:dyDescent="0.3">
      <c r="A13" s="12" t="s">
        <v>18</v>
      </c>
      <c r="B13" s="17"/>
      <c r="C13" s="17"/>
      <c r="D13" s="18">
        <f>SUM(D12)</f>
        <v>236.27</v>
      </c>
      <c r="E13" s="19"/>
    </row>
    <row r="14" spans="1:5" ht="14.4" x14ac:dyDescent="0.3">
      <c r="A14" s="9" t="s">
        <v>19</v>
      </c>
      <c r="B14" s="9">
        <v>58353015102</v>
      </c>
      <c r="C14" s="9" t="s">
        <v>11</v>
      </c>
      <c r="D14" s="10">
        <v>385.73</v>
      </c>
      <c r="E14" s="20" t="s">
        <v>20</v>
      </c>
    </row>
    <row r="15" spans="1:5" ht="14.4" x14ac:dyDescent="0.3">
      <c r="A15" s="9" t="s">
        <v>19</v>
      </c>
      <c r="B15" s="9">
        <v>58353015102</v>
      </c>
      <c r="C15" s="9" t="s">
        <v>11</v>
      </c>
      <c r="D15" s="10">
        <v>236.95</v>
      </c>
      <c r="E15" s="20" t="s">
        <v>20</v>
      </c>
    </row>
    <row r="16" spans="1:5" ht="14.4" x14ac:dyDescent="0.3">
      <c r="A16" s="9" t="s">
        <v>19</v>
      </c>
      <c r="B16" s="9">
        <v>58353015102</v>
      </c>
      <c r="C16" s="9" t="s">
        <v>11</v>
      </c>
      <c r="D16" s="10">
        <v>76.599999999999994</v>
      </c>
      <c r="E16" s="7" t="s">
        <v>20</v>
      </c>
    </row>
    <row r="17" spans="1:5" ht="14.4" x14ac:dyDescent="0.3">
      <c r="A17" s="9" t="s">
        <v>19</v>
      </c>
      <c r="B17" s="9">
        <v>58353015102</v>
      </c>
      <c r="C17" s="9" t="s">
        <v>11</v>
      </c>
      <c r="D17" s="10">
        <v>502.1</v>
      </c>
      <c r="E17" s="20" t="s">
        <v>20</v>
      </c>
    </row>
    <row r="18" spans="1:5" ht="14.4" x14ac:dyDescent="0.3">
      <c r="A18" s="9" t="s">
        <v>19</v>
      </c>
      <c r="B18" s="9">
        <v>58353015102</v>
      </c>
      <c r="C18" s="9" t="s">
        <v>11</v>
      </c>
      <c r="D18" s="10">
        <v>17.48</v>
      </c>
      <c r="E18" s="20" t="s">
        <v>20</v>
      </c>
    </row>
    <row r="19" spans="1:5" ht="14.4" x14ac:dyDescent="0.3">
      <c r="A19" s="9" t="s">
        <v>19</v>
      </c>
      <c r="B19" s="9">
        <v>58353015102</v>
      </c>
      <c r="C19" s="9" t="s">
        <v>11</v>
      </c>
      <c r="D19" s="21">
        <v>30.75</v>
      </c>
      <c r="E19" s="20" t="s">
        <v>20</v>
      </c>
    </row>
    <row r="20" spans="1:5" ht="14.4" x14ac:dyDescent="0.3">
      <c r="A20" s="9" t="s">
        <v>19</v>
      </c>
      <c r="B20" s="9">
        <v>58353015102</v>
      </c>
      <c r="C20" s="9" t="s">
        <v>11</v>
      </c>
      <c r="D20" s="21">
        <v>127.5</v>
      </c>
      <c r="E20" s="20" t="s">
        <v>20</v>
      </c>
    </row>
    <row r="21" spans="1:5" ht="14.4" x14ac:dyDescent="0.3">
      <c r="A21" s="9" t="s">
        <v>19</v>
      </c>
      <c r="B21" s="9">
        <v>58353015102</v>
      </c>
      <c r="C21" s="9" t="s">
        <v>11</v>
      </c>
      <c r="D21" s="21">
        <v>101</v>
      </c>
      <c r="E21" s="7" t="s">
        <v>20</v>
      </c>
    </row>
    <row r="22" spans="1:5" ht="14.4" x14ac:dyDescent="0.3">
      <c r="A22" s="9" t="s">
        <v>19</v>
      </c>
      <c r="B22" s="9">
        <v>58353015102</v>
      </c>
      <c r="C22" s="9" t="s">
        <v>11</v>
      </c>
      <c r="D22" s="21">
        <v>131.47999999999999</v>
      </c>
      <c r="E22" s="20" t="s">
        <v>20</v>
      </c>
    </row>
    <row r="23" spans="1:5" ht="14.4" x14ac:dyDescent="0.3">
      <c r="A23" s="9" t="s">
        <v>19</v>
      </c>
      <c r="B23" s="9">
        <v>58353015102</v>
      </c>
      <c r="C23" s="9" t="s">
        <v>11</v>
      </c>
      <c r="D23" s="21">
        <v>59.13</v>
      </c>
      <c r="E23" s="20" t="s">
        <v>20</v>
      </c>
    </row>
    <row r="24" spans="1:5" ht="14.4" x14ac:dyDescent="0.3">
      <c r="A24" s="9" t="s">
        <v>19</v>
      </c>
      <c r="B24" s="9">
        <v>58353015102</v>
      </c>
      <c r="C24" s="9" t="s">
        <v>11</v>
      </c>
      <c r="D24" s="21">
        <v>13</v>
      </c>
      <c r="E24" s="20" t="s">
        <v>20</v>
      </c>
    </row>
    <row r="25" spans="1:5" ht="14.4" x14ac:dyDescent="0.3">
      <c r="A25" s="9" t="s">
        <v>19</v>
      </c>
      <c r="B25" s="9">
        <v>58353015102</v>
      </c>
      <c r="C25" s="9" t="s">
        <v>11</v>
      </c>
      <c r="D25" s="21">
        <v>43.75</v>
      </c>
      <c r="E25" s="20" t="s">
        <v>20</v>
      </c>
    </row>
    <row r="26" spans="1:5" ht="14.4" x14ac:dyDescent="0.3">
      <c r="A26" s="9" t="s">
        <v>19</v>
      </c>
      <c r="B26" s="9">
        <v>58353015102</v>
      </c>
      <c r="C26" s="9" t="s">
        <v>11</v>
      </c>
      <c r="D26" s="21">
        <v>67.8</v>
      </c>
      <c r="E26" s="7" t="s">
        <v>20</v>
      </c>
    </row>
    <row r="27" spans="1:5" ht="14.4" x14ac:dyDescent="0.3">
      <c r="A27" s="9" t="s">
        <v>19</v>
      </c>
      <c r="B27" s="9">
        <v>58353015102</v>
      </c>
      <c r="C27" s="9" t="s">
        <v>11</v>
      </c>
      <c r="D27" s="21">
        <v>315.5</v>
      </c>
      <c r="E27" s="20" t="s">
        <v>20</v>
      </c>
    </row>
    <row r="28" spans="1:5" ht="14.4" x14ac:dyDescent="0.3">
      <c r="A28" s="9" t="s">
        <v>19</v>
      </c>
      <c r="B28" s="9">
        <v>58353015102</v>
      </c>
      <c r="C28" s="9" t="s">
        <v>11</v>
      </c>
      <c r="D28" s="21">
        <v>101</v>
      </c>
      <c r="E28" s="20" t="s">
        <v>20</v>
      </c>
    </row>
    <row r="29" spans="1:5" ht="14.4" x14ac:dyDescent="0.3">
      <c r="A29" s="9" t="s">
        <v>19</v>
      </c>
      <c r="B29" s="9">
        <v>58353015102</v>
      </c>
      <c r="C29" s="9" t="s">
        <v>11</v>
      </c>
      <c r="D29" s="21">
        <v>114</v>
      </c>
      <c r="E29" s="20" t="s">
        <v>20</v>
      </c>
    </row>
    <row r="30" spans="1:5" ht="14.4" x14ac:dyDescent="0.3">
      <c r="A30" s="9" t="s">
        <v>19</v>
      </c>
      <c r="B30" s="9">
        <v>58353015102</v>
      </c>
      <c r="C30" s="9" t="s">
        <v>11</v>
      </c>
      <c r="D30" s="21">
        <v>198</v>
      </c>
      <c r="E30" s="20" t="s">
        <v>20</v>
      </c>
    </row>
    <row r="31" spans="1:5" ht="14.4" x14ac:dyDescent="0.3">
      <c r="A31" s="9" t="s">
        <v>19</v>
      </c>
      <c r="B31" s="9">
        <v>58353015102</v>
      </c>
      <c r="C31" s="9" t="s">
        <v>11</v>
      </c>
      <c r="D31" s="21">
        <v>124.75</v>
      </c>
      <c r="E31" s="7" t="s">
        <v>20</v>
      </c>
    </row>
    <row r="32" spans="1:5" ht="14.4" x14ac:dyDescent="0.3">
      <c r="A32" s="9" t="s">
        <v>19</v>
      </c>
      <c r="B32" s="9">
        <v>58353015102</v>
      </c>
      <c r="C32" s="9" t="s">
        <v>11</v>
      </c>
      <c r="D32" s="21">
        <v>55.13</v>
      </c>
      <c r="E32" s="22" t="s">
        <v>21</v>
      </c>
    </row>
    <row r="33" spans="1:5" ht="14.4" x14ac:dyDescent="0.3">
      <c r="A33" s="9" t="s">
        <v>19</v>
      </c>
      <c r="B33" s="9">
        <v>58353015102</v>
      </c>
      <c r="C33" s="9" t="s">
        <v>11</v>
      </c>
      <c r="D33" s="21">
        <v>120.5</v>
      </c>
      <c r="E33" s="20" t="s">
        <v>20</v>
      </c>
    </row>
    <row r="34" spans="1:5" ht="14.4" x14ac:dyDescent="0.3">
      <c r="A34" s="9" t="s">
        <v>19</v>
      </c>
      <c r="B34" s="9">
        <v>58353015102</v>
      </c>
      <c r="C34" s="9" t="s">
        <v>11</v>
      </c>
      <c r="D34" s="21">
        <v>319.98</v>
      </c>
      <c r="E34" s="20" t="s">
        <v>20</v>
      </c>
    </row>
    <row r="35" spans="1:5" ht="14.4" x14ac:dyDescent="0.3">
      <c r="A35" s="9" t="s">
        <v>19</v>
      </c>
      <c r="B35" s="9">
        <v>58353015102</v>
      </c>
      <c r="C35" s="9" t="s">
        <v>11</v>
      </c>
      <c r="D35" s="21">
        <v>114.5</v>
      </c>
      <c r="E35" s="20" t="s">
        <v>20</v>
      </c>
    </row>
    <row r="36" spans="1:5" ht="14.4" x14ac:dyDescent="0.3">
      <c r="A36" s="9" t="s">
        <v>19</v>
      </c>
      <c r="B36" s="9">
        <v>58353015102</v>
      </c>
      <c r="C36" s="9" t="s">
        <v>11</v>
      </c>
      <c r="D36" s="21">
        <v>135.88</v>
      </c>
      <c r="E36" s="7" t="s">
        <v>20</v>
      </c>
    </row>
    <row r="37" spans="1:5" ht="14.4" x14ac:dyDescent="0.3">
      <c r="A37" s="9" t="s">
        <v>19</v>
      </c>
      <c r="B37" s="9">
        <v>58353015102</v>
      </c>
      <c r="C37" s="9" t="s">
        <v>11</v>
      </c>
      <c r="D37" s="21">
        <v>63.6</v>
      </c>
      <c r="E37" s="20" t="s">
        <v>20</v>
      </c>
    </row>
    <row r="38" spans="1:5" ht="14.4" x14ac:dyDescent="0.3">
      <c r="A38" s="23" t="s">
        <v>22</v>
      </c>
      <c r="B38" s="8"/>
      <c r="C38" s="8"/>
      <c r="D38" s="24">
        <f>SUM(D14:D37)</f>
        <v>3456.1100000000006</v>
      </c>
      <c r="E38" s="25"/>
    </row>
    <row r="39" spans="1:5" ht="14.4" x14ac:dyDescent="0.3">
      <c r="A39" s="9" t="s">
        <v>23</v>
      </c>
      <c r="B39" s="9">
        <v>37930251742</v>
      </c>
      <c r="C39" s="9" t="s">
        <v>24</v>
      </c>
      <c r="D39" s="10">
        <v>150</v>
      </c>
      <c r="E39" s="20" t="s">
        <v>25</v>
      </c>
    </row>
    <row r="40" spans="1:5" ht="14.4" x14ac:dyDescent="0.3">
      <c r="A40" s="9" t="s">
        <v>23</v>
      </c>
      <c r="B40" s="9">
        <v>37930251742</v>
      </c>
      <c r="C40" s="9" t="s">
        <v>24</v>
      </c>
      <c r="D40" s="10">
        <v>187.5</v>
      </c>
      <c r="E40" s="20" t="s">
        <v>25</v>
      </c>
    </row>
    <row r="41" spans="1:5" ht="14.4" x14ac:dyDescent="0.3">
      <c r="A41" s="9" t="s">
        <v>23</v>
      </c>
      <c r="B41" s="9">
        <v>37930251742</v>
      </c>
      <c r="C41" s="9" t="s">
        <v>24</v>
      </c>
      <c r="D41" s="10">
        <v>187.5</v>
      </c>
      <c r="E41" s="20" t="s">
        <v>25</v>
      </c>
    </row>
    <row r="42" spans="1:5" ht="14.4" x14ac:dyDescent="0.3">
      <c r="A42" s="23" t="s">
        <v>26</v>
      </c>
      <c r="B42" s="5"/>
      <c r="C42" s="23"/>
      <c r="D42" s="26">
        <f>SUM(D39:D41)</f>
        <v>525</v>
      </c>
      <c r="E42" s="27"/>
    </row>
    <row r="43" spans="1:5" ht="14.4" x14ac:dyDescent="0.3">
      <c r="A43" s="9" t="s">
        <v>27</v>
      </c>
      <c r="B43" s="9">
        <v>88688490939</v>
      </c>
      <c r="C43" s="9" t="s">
        <v>24</v>
      </c>
      <c r="D43" s="28">
        <v>440</v>
      </c>
      <c r="E43" s="20" t="s">
        <v>25</v>
      </c>
    </row>
    <row r="44" spans="1:5" ht="14.4" x14ac:dyDescent="0.3">
      <c r="A44" s="23" t="s">
        <v>28</v>
      </c>
      <c r="B44" s="8"/>
      <c r="C44" s="8"/>
      <c r="D44" s="29">
        <f>SUM(D43)</f>
        <v>440</v>
      </c>
      <c r="E44" s="25"/>
    </row>
    <row r="45" spans="1:5" ht="14.4" x14ac:dyDescent="0.3">
      <c r="A45" s="30" t="s">
        <v>29</v>
      </c>
      <c r="B45" s="31" t="s">
        <v>15</v>
      </c>
      <c r="C45" s="30" t="s">
        <v>24</v>
      </c>
      <c r="D45" s="32">
        <v>14.31</v>
      </c>
      <c r="E45" s="33" t="s">
        <v>25</v>
      </c>
    </row>
    <row r="46" spans="1:5" ht="14.4" x14ac:dyDescent="0.3">
      <c r="A46" s="23" t="s">
        <v>30</v>
      </c>
      <c r="B46" s="5" t="s">
        <v>15</v>
      </c>
      <c r="C46" s="34"/>
      <c r="D46" s="24">
        <f>SUM(D45)</f>
        <v>14.31</v>
      </c>
      <c r="E46" s="34"/>
    </row>
    <row r="47" spans="1:5" ht="14.4" x14ac:dyDescent="0.3">
      <c r="A47" s="9" t="s">
        <v>31</v>
      </c>
      <c r="B47" s="9">
        <v>41180825241</v>
      </c>
      <c r="C47" s="9" t="s">
        <v>24</v>
      </c>
      <c r="D47" s="10">
        <v>1694.94</v>
      </c>
      <c r="E47" s="20" t="s">
        <v>32</v>
      </c>
    </row>
    <row r="48" spans="1:5" ht="14.4" x14ac:dyDescent="0.3">
      <c r="A48" s="23" t="s">
        <v>33</v>
      </c>
      <c r="B48" s="8"/>
      <c r="C48" s="8"/>
      <c r="D48" s="24">
        <f>SUM(D47)</f>
        <v>1694.94</v>
      </c>
      <c r="E48" s="25"/>
    </row>
    <row r="49" spans="1:5" ht="14.4" x14ac:dyDescent="0.3">
      <c r="A49" s="9" t="s">
        <v>34</v>
      </c>
      <c r="B49" s="9">
        <v>59369289798</v>
      </c>
      <c r="C49" s="9" t="s">
        <v>24</v>
      </c>
      <c r="D49" s="10">
        <v>3494.77</v>
      </c>
      <c r="E49" s="11" t="s">
        <v>17</v>
      </c>
    </row>
    <row r="50" spans="1:5" ht="14.4" x14ac:dyDescent="0.3">
      <c r="A50" s="12" t="s">
        <v>35</v>
      </c>
      <c r="B50" s="13"/>
      <c r="C50" s="13"/>
      <c r="D50" s="18">
        <f>SUM(D49)</f>
        <v>3494.77</v>
      </c>
      <c r="E50" s="15"/>
    </row>
    <row r="51" spans="1:5" ht="14.4" x14ac:dyDescent="0.3">
      <c r="A51" s="9" t="s">
        <v>36</v>
      </c>
      <c r="B51" s="9">
        <v>71642207963</v>
      </c>
      <c r="C51" s="9" t="s">
        <v>11</v>
      </c>
      <c r="D51" s="10">
        <v>146.56</v>
      </c>
      <c r="E51" s="11" t="s">
        <v>20</v>
      </c>
    </row>
    <row r="52" spans="1:5" ht="14.4" x14ac:dyDescent="0.3">
      <c r="A52" s="9" t="s">
        <v>36</v>
      </c>
      <c r="B52" s="9">
        <v>71642207963</v>
      </c>
      <c r="C52" s="9" t="s">
        <v>11</v>
      </c>
      <c r="D52" s="10">
        <v>45.95</v>
      </c>
      <c r="E52" s="11" t="s">
        <v>21</v>
      </c>
    </row>
    <row r="53" spans="1:5" ht="14.4" x14ac:dyDescent="0.3">
      <c r="A53" s="23" t="s">
        <v>37</v>
      </c>
      <c r="B53" s="8"/>
      <c r="C53" s="8"/>
      <c r="D53" s="35">
        <f>SUM(D51:D52)</f>
        <v>192.51</v>
      </c>
      <c r="E53" s="36"/>
    </row>
    <row r="54" spans="1:5" ht="14.4" x14ac:dyDescent="0.3">
      <c r="A54" s="9" t="s">
        <v>38</v>
      </c>
      <c r="B54" s="9">
        <v>16101766339</v>
      </c>
      <c r="C54" s="9" t="s">
        <v>24</v>
      </c>
      <c r="D54" s="10">
        <v>267</v>
      </c>
      <c r="E54" s="20" t="s">
        <v>39</v>
      </c>
    </row>
    <row r="55" spans="1:5" ht="14.4" x14ac:dyDescent="0.3">
      <c r="A55" s="12" t="s">
        <v>40</v>
      </c>
      <c r="B55" s="13"/>
      <c r="C55" s="13"/>
      <c r="D55" s="37">
        <f>SUM(D54)</f>
        <v>267</v>
      </c>
      <c r="E55" s="38"/>
    </row>
    <row r="56" spans="1:5" ht="14.4" x14ac:dyDescent="0.3">
      <c r="A56" s="9" t="s">
        <v>41</v>
      </c>
      <c r="B56" s="9">
        <v>83598114879</v>
      </c>
      <c r="C56" s="9" t="s">
        <v>24</v>
      </c>
      <c r="D56" s="21">
        <v>3739.08</v>
      </c>
      <c r="E56" s="11" t="s">
        <v>17</v>
      </c>
    </row>
    <row r="57" spans="1:5" ht="14.4" x14ac:dyDescent="0.3">
      <c r="A57" s="12" t="s">
        <v>42</v>
      </c>
      <c r="B57" s="39"/>
      <c r="C57" s="39"/>
      <c r="D57" s="18">
        <f>SUM(D56)</f>
        <v>3739.08</v>
      </c>
      <c r="E57" s="40"/>
    </row>
    <row r="58" spans="1:5" ht="14.4" x14ac:dyDescent="0.3">
      <c r="A58" s="31" t="s">
        <v>43</v>
      </c>
      <c r="B58" s="31" t="s">
        <v>15</v>
      </c>
      <c r="C58" s="31" t="s">
        <v>15</v>
      </c>
      <c r="D58" s="7">
        <v>109.7</v>
      </c>
      <c r="E58" s="7" t="s">
        <v>44</v>
      </c>
    </row>
    <row r="59" spans="1:5" ht="14.4" x14ac:dyDescent="0.3">
      <c r="A59" s="5" t="s">
        <v>45</v>
      </c>
      <c r="B59" s="5"/>
      <c r="C59" s="5"/>
      <c r="D59" s="34">
        <f>SUM(D58)</f>
        <v>109.7</v>
      </c>
      <c r="E59" s="34"/>
    </row>
    <row r="60" spans="1:5" ht="14.4" x14ac:dyDescent="0.3">
      <c r="A60" s="41" t="s">
        <v>46</v>
      </c>
      <c r="B60" s="9">
        <v>11827268330</v>
      </c>
      <c r="C60" s="9" t="s">
        <v>47</v>
      </c>
      <c r="D60" s="28">
        <v>26.54</v>
      </c>
      <c r="E60" s="20" t="s">
        <v>48</v>
      </c>
    </row>
    <row r="61" spans="1:5" ht="14.4" x14ac:dyDescent="0.3">
      <c r="A61" s="41" t="s">
        <v>46</v>
      </c>
      <c r="B61" s="9">
        <v>11827268331</v>
      </c>
      <c r="C61" s="9" t="s">
        <v>47</v>
      </c>
      <c r="D61" s="28">
        <v>26.54</v>
      </c>
      <c r="E61" s="20" t="s">
        <v>48</v>
      </c>
    </row>
    <row r="62" spans="1:5" ht="14.4" x14ac:dyDescent="0.3">
      <c r="A62" s="41" t="s">
        <v>46</v>
      </c>
      <c r="B62" s="9">
        <v>11827268330</v>
      </c>
      <c r="C62" s="9" t="s">
        <v>47</v>
      </c>
      <c r="D62" s="28">
        <v>26.54</v>
      </c>
      <c r="E62" s="20" t="s">
        <v>48</v>
      </c>
    </row>
    <row r="63" spans="1:5" ht="14.4" x14ac:dyDescent="0.3">
      <c r="A63" s="5" t="s">
        <v>49</v>
      </c>
      <c r="B63" s="8"/>
      <c r="C63" s="8"/>
      <c r="D63" s="24">
        <f>SUM(D60:D62)</f>
        <v>79.62</v>
      </c>
      <c r="E63" s="25"/>
    </row>
    <row r="64" spans="1:5" ht="14.4" x14ac:dyDescent="0.3">
      <c r="A64" s="9" t="s">
        <v>50</v>
      </c>
      <c r="B64" s="31">
        <v>4201603871</v>
      </c>
      <c r="C64" s="31" t="s">
        <v>24</v>
      </c>
      <c r="D64" s="10">
        <v>375</v>
      </c>
      <c r="E64" s="20" t="s">
        <v>51</v>
      </c>
    </row>
    <row r="65" spans="1:5" ht="14.4" x14ac:dyDescent="0.3">
      <c r="A65" s="9" t="s">
        <v>50</v>
      </c>
      <c r="B65" s="31">
        <v>4201603872</v>
      </c>
      <c r="C65" s="31" t="s">
        <v>24</v>
      </c>
      <c r="D65" s="10">
        <v>125</v>
      </c>
      <c r="E65" s="20" t="s">
        <v>51</v>
      </c>
    </row>
    <row r="66" spans="1:5" ht="14.4" x14ac:dyDescent="0.3">
      <c r="A66" s="9" t="s">
        <v>50</v>
      </c>
      <c r="B66" s="31">
        <v>4201603873</v>
      </c>
      <c r="C66" s="31" t="s">
        <v>24</v>
      </c>
      <c r="D66" s="10">
        <v>45</v>
      </c>
      <c r="E66" s="20" t="s">
        <v>51</v>
      </c>
    </row>
    <row r="67" spans="1:5" ht="14.4" x14ac:dyDescent="0.3">
      <c r="A67" s="9" t="s">
        <v>50</v>
      </c>
      <c r="B67" s="31">
        <v>4201603874</v>
      </c>
      <c r="C67" s="31" t="s">
        <v>24</v>
      </c>
      <c r="D67" s="10">
        <v>187.5</v>
      </c>
      <c r="E67" s="20" t="s">
        <v>51</v>
      </c>
    </row>
    <row r="68" spans="1:5" ht="14.4" x14ac:dyDescent="0.3">
      <c r="A68" s="9" t="s">
        <v>50</v>
      </c>
      <c r="B68" s="31">
        <v>4201603875</v>
      </c>
      <c r="C68" s="31" t="s">
        <v>24</v>
      </c>
      <c r="D68" s="10">
        <v>250</v>
      </c>
      <c r="E68" s="20" t="s">
        <v>51</v>
      </c>
    </row>
    <row r="69" spans="1:5" ht="14.4" x14ac:dyDescent="0.3">
      <c r="A69" s="5" t="s">
        <v>52</v>
      </c>
      <c r="B69" s="8"/>
      <c r="C69" s="8"/>
      <c r="D69" s="26">
        <f>SUM(D64:D68)</f>
        <v>982.5</v>
      </c>
      <c r="E69" s="25"/>
    </row>
    <row r="70" spans="1:5" ht="14.4" x14ac:dyDescent="0.3">
      <c r="A70" s="9" t="s">
        <v>53</v>
      </c>
      <c r="B70" s="9">
        <v>38812451417</v>
      </c>
      <c r="C70" s="9" t="s">
        <v>24</v>
      </c>
      <c r="D70" s="10">
        <v>57.3</v>
      </c>
      <c r="E70" s="11" t="s">
        <v>51</v>
      </c>
    </row>
    <row r="71" spans="1:5" ht="14.4" x14ac:dyDescent="0.3">
      <c r="A71" s="9" t="s">
        <v>53</v>
      </c>
      <c r="B71" s="9">
        <v>38812451418</v>
      </c>
      <c r="C71" s="9" t="s">
        <v>24</v>
      </c>
      <c r="D71" s="10">
        <v>1597.9</v>
      </c>
      <c r="E71" s="11" t="s">
        <v>51</v>
      </c>
    </row>
    <row r="72" spans="1:5" ht="14.4" x14ac:dyDescent="0.3">
      <c r="A72" s="12" t="s">
        <v>54</v>
      </c>
      <c r="B72" s="39"/>
      <c r="C72" s="39"/>
      <c r="D72" s="14">
        <f>SUM(D70:D71)</f>
        <v>1655.2</v>
      </c>
      <c r="E72" s="15"/>
    </row>
    <row r="73" spans="1:5" ht="14.4" x14ac:dyDescent="0.3">
      <c r="A73" s="41" t="s">
        <v>55</v>
      </c>
      <c r="B73" s="9">
        <v>55868535067</v>
      </c>
      <c r="C73" s="9" t="s">
        <v>56</v>
      </c>
      <c r="D73" s="10">
        <v>230</v>
      </c>
      <c r="E73" s="11" t="s">
        <v>25</v>
      </c>
    </row>
    <row r="74" spans="1:5" ht="14.4" x14ac:dyDescent="0.3">
      <c r="A74" s="17" t="s">
        <v>57</v>
      </c>
      <c r="B74" s="17"/>
      <c r="C74" s="17"/>
      <c r="D74" s="14">
        <f>SUM(D73)</f>
        <v>230</v>
      </c>
      <c r="E74" s="19"/>
    </row>
    <row r="75" spans="1:5" ht="14.4" x14ac:dyDescent="0.3">
      <c r="A75" s="9" t="s">
        <v>58</v>
      </c>
      <c r="B75" s="31">
        <v>78523458322</v>
      </c>
      <c r="C75" s="31" t="s">
        <v>11</v>
      </c>
      <c r="D75" s="42">
        <v>255</v>
      </c>
      <c r="E75" s="22" t="s">
        <v>25</v>
      </c>
    </row>
    <row r="76" spans="1:5" ht="14.4" x14ac:dyDescent="0.3">
      <c r="A76" s="5" t="s">
        <v>59</v>
      </c>
      <c r="B76" s="5"/>
      <c r="C76" s="5"/>
      <c r="D76" s="35">
        <f>SUM(D75)</f>
        <v>255</v>
      </c>
      <c r="E76" s="43"/>
    </row>
    <row r="77" spans="1:5" ht="14.4" x14ac:dyDescent="0.3">
      <c r="A77" s="9" t="s">
        <v>60</v>
      </c>
      <c r="B77" s="9">
        <v>53076189789</v>
      </c>
      <c r="C77" s="9" t="s">
        <v>24</v>
      </c>
      <c r="D77" s="42">
        <v>137.5</v>
      </c>
      <c r="E77" s="11" t="s">
        <v>25</v>
      </c>
    </row>
    <row r="78" spans="1:5" ht="14.4" x14ac:dyDescent="0.3">
      <c r="A78" s="9" t="s">
        <v>60</v>
      </c>
      <c r="B78" s="9">
        <v>53076189790</v>
      </c>
      <c r="C78" s="9" t="s">
        <v>24</v>
      </c>
      <c r="D78" s="42">
        <v>155</v>
      </c>
      <c r="E78" s="11" t="s">
        <v>25</v>
      </c>
    </row>
    <row r="79" spans="1:5" ht="14.4" x14ac:dyDescent="0.3">
      <c r="A79" s="9" t="s">
        <v>60</v>
      </c>
      <c r="B79" s="9">
        <v>53076189791</v>
      </c>
      <c r="C79" s="9" t="s">
        <v>24</v>
      </c>
      <c r="D79" s="42">
        <v>108</v>
      </c>
      <c r="E79" s="11" t="s">
        <v>25</v>
      </c>
    </row>
    <row r="80" spans="1:5" ht="14.4" x14ac:dyDescent="0.3">
      <c r="A80" s="9" t="s">
        <v>60</v>
      </c>
      <c r="B80" s="9">
        <v>53076189792</v>
      </c>
      <c r="C80" s="9" t="s">
        <v>24</v>
      </c>
      <c r="D80" s="42">
        <v>114</v>
      </c>
      <c r="E80" s="11" t="s">
        <v>25</v>
      </c>
    </row>
    <row r="81" spans="1:5" ht="14.4" x14ac:dyDescent="0.3">
      <c r="A81" s="9" t="s">
        <v>60</v>
      </c>
      <c r="B81" s="9">
        <v>53076189789</v>
      </c>
      <c r="C81" s="9" t="s">
        <v>24</v>
      </c>
      <c r="D81" s="42">
        <v>95</v>
      </c>
      <c r="E81" s="11" t="s">
        <v>25</v>
      </c>
    </row>
    <row r="82" spans="1:5" ht="14.4" x14ac:dyDescent="0.3">
      <c r="A82" s="9" t="s">
        <v>60</v>
      </c>
      <c r="B82" s="9">
        <v>53076189790</v>
      </c>
      <c r="C82" s="9" t="s">
        <v>24</v>
      </c>
      <c r="D82" s="42">
        <v>187</v>
      </c>
      <c r="E82" s="11" t="s">
        <v>25</v>
      </c>
    </row>
    <row r="83" spans="1:5" ht="14.4" x14ac:dyDescent="0.3">
      <c r="A83" s="9" t="s">
        <v>60</v>
      </c>
      <c r="B83" s="9">
        <v>53076189791</v>
      </c>
      <c r="C83" s="9" t="s">
        <v>24</v>
      </c>
      <c r="D83" s="42">
        <v>287</v>
      </c>
      <c r="E83" s="11" t="s">
        <v>25</v>
      </c>
    </row>
    <row r="84" spans="1:5" ht="14.4" x14ac:dyDescent="0.3">
      <c r="A84" s="9" t="s">
        <v>60</v>
      </c>
      <c r="B84" s="9">
        <v>53076189792</v>
      </c>
      <c r="C84" s="9" t="s">
        <v>24</v>
      </c>
      <c r="D84" s="42">
        <v>160</v>
      </c>
      <c r="E84" s="11" t="s">
        <v>25</v>
      </c>
    </row>
    <row r="85" spans="1:5" ht="14.4" x14ac:dyDescent="0.3">
      <c r="A85" s="12" t="s">
        <v>61</v>
      </c>
      <c r="B85" s="13"/>
      <c r="C85" s="13"/>
      <c r="D85" s="18">
        <f>SUM(D77:D84)</f>
        <v>1243.5</v>
      </c>
      <c r="E85" s="15"/>
    </row>
    <row r="86" spans="1:5" ht="14.4" x14ac:dyDescent="0.3">
      <c r="A86" s="30" t="s">
        <v>62</v>
      </c>
      <c r="B86" s="30">
        <v>69707629876</v>
      </c>
      <c r="C86" s="30" t="s">
        <v>24</v>
      </c>
      <c r="D86" s="44">
        <v>38.89</v>
      </c>
      <c r="E86" s="45" t="s">
        <v>25</v>
      </c>
    </row>
    <row r="87" spans="1:5" ht="14.4" x14ac:dyDescent="0.3">
      <c r="A87" s="23" t="s">
        <v>63</v>
      </c>
      <c r="B87" s="34"/>
      <c r="C87" s="34"/>
      <c r="D87" s="24">
        <f>SUM(D86)</f>
        <v>38.89</v>
      </c>
      <c r="E87" s="34"/>
    </row>
    <row r="88" spans="1:5" ht="14.4" x14ac:dyDescent="0.3">
      <c r="A88" s="9" t="s">
        <v>64</v>
      </c>
      <c r="B88" s="46" t="s">
        <v>65</v>
      </c>
      <c r="C88" s="9" t="s">
        <v>24</v>
      </c>
      <c r="D88" s="10">
        <v>1062.5</v>
      </c>
      <c r="E88" s="20" t="s">
        <v>32</v>
      </c>
    </row>
    <row r="89" spans="1:5" ht="14.4" x14ac:dyDescent="0.3">
      <c r="A89" s="9" t="s">
        <v>64</v>
      </c>
      <c r="B89" s="46" t="s">
        <v>65</v>
      </c>
      <c r="C89" s="9" t="s">
        <v>24</v>
      </c>
      <c r="D89" s="10">
        <v>375</v>
      </c>
      <c r="E89" s="20" t="s">
        <v>51</v>
      </c>
    </row>
    <row r="90" spans="1:5" ht="14.4" x14ac:dyDescent="0.3">
      <c r="A90" s="23" t="s">
        <v>66</v>
      </c>
      <c r="B90" s="8"/>
      <c r="C90" s="8"/>
      <c r="D90" s="24">
        <f>SUM(D87:D89)</f>
        <v>1476.39</v>
      </c>
      <c r="E90" s="25"/>
    </row>
    <row r="91" spans="1:5" ht="14.4" x14ac:dyDescent="0.3">
      <c r="A91" s="9" t="s">
        <v>67</v>
      </c>
      <c r="B91" s="46" t="s">
        <v>68</v>
      </c>
      <c r="C91" s="9" t="s">
        <v>24</v>
      </c>
      <c r="D91" s="10">
        <v>399.46</v>
      </c>
      <c r="E91" s="11" t="s">
        <v>69</v>
      </c>
    </row>
    <row r="92" spans="1:5" ht="14.4" x14ac:dyDescent="0.3">
      <c r="A92" s="23" t="s">
        <v>70</v>
      </c>
      <c r="B92" s="8"/>
      <c r="C92" s="8"/>
      <c r="D92" s="35">
        <f>SUM(D91)</f>
        <v>399.46</v>
      </c>
      <c r="E92" s="36"/>
    </row>
    <row r="93" spans="1:5" ht="14.4" x14ac:dyDescent="0.3">
      <c r="A93" s="9" t="s">
        <v>71</v>
      </c>
      <c r="B93" s="46" t="s">
        <v>72</v>
      </c>
      <c r="C93" s="9" t="s">
        <v>24</v>
      </c>
      <c r="D93" s="10">
        <v>211.77</v>
      </c>
      <c r="E93" s="20" t="s">
        <v>25</v>
      </c>
    </row>
    <row r="94" spans="1:5" ht="14.4" x14ac:dyDescent="0.3">
      <c r="A94" s="23" t="s">
        <v>73</v>
      </c>
      <c r="B94" s="47"/>
      <c r="C94" s="8"/>
      <c r="D94" s="26">
        <f>SUM(D93)</f>
        <v>211.77</v>
      </c>
      <c r="E94" s="25"/>
    </row>
    <row r="95" spans="1:5" ht="14.4" x14ac:dyDescent="0.3">
      <c r="A95" s="9" t="s">
        <v>74</v>
      </c>
      <c r="B95" s="46" t="s">
        <v>75</v>
      </c>
      <c r="C95" s="9" t="s">
        <v>11</v>
      </c>
      <c r="D95" s="10">
        <v>1.66</v>
      </c>
      <c r="E95" s="11" t="s">
        <v>76</v>
      </c>
    </row>
    <row r="96" spans="1:5" ht="14.4" x14ac:dyDescent="0.3">
      <c r="A96" s="9" t="s">
        <v>74</v>
      </c>
      <c r="B96" s="46" t="s">
        <v>75</v>
      </c>
      <c r="C96" s="9" t="s">
        <v>11</v>
      </c>
      <c r="D96" s="10">
        <v>8.3000000000000007</v>
      </c>
      <c r="E96" s="11" t="s">
        <v>76</v>
      </c>
    </row>
    <row r="97" spans="1:5" ht="14.4" x14ac:dyDescent="0.3">
      <c r="A97" s="9" t="s">
        <v>74</v>
      </c>
      <c r="B97" s="46" t="s">
        <v>75</v>
      </c>
      <c r="C97" s="9" t="s">
        <v>11</v>
      </c>
      <c r="D97" s="10">
        <v>49.78</v>
      </c>
      <c r="E97" s="11" t="s">
        <v>76</v>
      </c>
    </row>
    <row r="98" spans="1:5" ht="14.4" x14ac:dyDescent="0.3">
      <c r="A98" s="9" t="s">
        <v>74</v>
      </c>
      <c r="B98" s="46" t="s">
        <v>75</v>
      </c>
      <c r="C98" s="9" t="s">
        <v>11</v>
      </c>
      <c r="D98" s="10">
        <v>6.16</v>
      </c>
      <c r="E98" s="11" t="s">
        <v>76</v>
      </c>
    </row>
    <row r="99" spans="1:5" ht="14.4" x14ac:dyDescent="0.3">
      <c r="A99" s="9" t="s">
        <v>74</v>
      </c>
      <c r="B99" s="46" t="s">
        <v>75</v>
      </c>
      <c r="C99" s="9" t="s">
        <v>11</v>
      </c>
      <c r="D99" s="10">
        <v>73</v>
      </c>
      <c r="E99" s="11" t="s">
        <v>76</v>
      </c>
    </row>
    <row r="100" spans="1:5" ht="14.4" x14ac:dyDescent="0.3">
      <c r="A100" s="23" t="s">
        <v>77</v>
      </c>
      <c r="B100" s="47"/>
      <c r="C100" s="8"/>
      <c r="D100" s="35">
        <f>SUM(D95:D99)</f>
        <v>138.9</v>
      </c>
      <c r="E100" s="36"/>
    </row>
    <row r="101" spans="1:5" ht="14.4" x14ac:dyDescent="0.3">
      <c r="A101" s="30" t="s">
        <v>78</v>
      </c>
      <c r="B101" s="48" t="s">
        <v>15</v>
      </c>
      <c r="C101" s="30" t="s">
        <v>24</v>
      </c>
      <c r="D101" s="21">
        <v>205</v>
      </c>
      <c r="E101" s="45" t="s">
        <v>25</v>
      </c>
    </row>
    <row r="102" spans="1:5" ht="14.4" x14ac:dyDescent="0.3">
      <c r="A102" s="23" t="s">
        <v>79</v>
      </c>
      <c r="B102" s="49" t="s">
        <v>15</v>
      </c>
      <c r="C102" s="50"/>
      <c r="D102" s="35">
        <f>SUM(D101)</f>
        <v>205</v>
      </c>
      <c r="E102" s="8"/>
    </row>
    <row r="103" spans="1:5" ht="14.4" x14ac:dyDescent="0.3">
      <c r="A103" s="9" t="s">
        <v>80</v>
      </c>
      <c r="B103" s="9">
        <v>59762897476</v>
      </c>
      <c r="C103" s="9" t="s">
        <v>81</v>
      </c>
      <c r="D103" s="42">
        <v>250</v>
      </c>
      <c r="E103" s="11" t="s">
        <v>25</v>
      </c>
    </row>
    <row r="104" spans="1:5" ht="14.4" x14ac:dyDescent="0.3">
      <c r="A104" s="5" t="s">
        <v>82</v>
      </c>
      <c r="B104" s="5"/>
      <c r="C104" s="5"/>
      <c r="D104" s="24">
        <f>SUM(D103)</f>
        <v>250</v>
      </c>
      <c r="E104" s="34"/>
    </row>
    <row r="105" spans="1:5" ht="14.4" x14ac:dyDescent="0.3">
      <c r="A105" s="9" t="s">
        <v>83</v>
      </c>
      <c r="B105" s="9">
        <v>5871616331</v>
      </c>
      <c r="C105" s="9" t="s">
        <v>24</v>
      </c>
      <c r="D105" s="28">
        <v>1886</v>
      </c>
      <c r="E105" s="20" t="s">
        <v>25</v>
      </c>
    </row>
    <row r="106" spans="1:5" ht="14.4" x14ac:dyDescent="0.3">
      <c r="A106" s="12" t="s">
        <v>84</v>
      </c>
      <c r="B106" s="12"/>
      <c r="C106" s="12"/>
      <c r="D106" s="37">
        <f>SUM(D105)</f>
        <v>1886</v>
      </c>
      <c r="E106" s="51"/>
    </row>
    <row r="107" spans="1:5" ht="14.4" x14ac:dyDescent="0.3">
      <c r="A107" s="9" t="s">
        <v>85</v>
      </c>
      <c r="B107" s="31">
        <v>56107004191</v>
      </c>
      <c r="C107" s="31" t="s">
        <v>24</v>
      </c>
      <c r="D107" s="28">
        <v>90.63</v>
      </c>
      <c r="E107" s="20" t="s">
        <v>20</v>
      </c>
    </row>
    <row r="108" spans="1:5" ht="14.4" x14ac:dyDescent="0.3">
      <c r="A108" s="23" t="s">
        <v>86</v>
      </c>
      <c r="B108" s="8"/>
      <c r="C108" s="8"/>
      <c r="D108" s="24">
        <f>SUM(D107)</f>
        <v>90.63</v>
      </c>
      <c r="E108" s="25"/>
    </row>
    <row r="109" spans="1:5" ht="14.4" x14ac:dyDescent="0.3">
      <c r="A109" s="31" t="s">
        <v>87</v>
      </c>
      <c r="B109" s="31">
        <v>86354925004</v>
      </c>
      <c r="C109" s="31" t="s">
        <v>24</v>
      </c>
      <c r="D109" s="10">
        <v>111.78</v>
      </c>
      <c r="E109" s="7" t="s">
        <v>20</v>
      </c>
    </row>
    <row r="110" spans="1:5" ht="14.4" x14ac:dyDescent="0.3">
      <c r="A110" s="5" t="s">
        <v>88</v>
      </c>
      <c r="B110" s="5"/>
      <c r="C110" s="5"/>
      <c r="D110" s="24">
        <f>SUM(D109)</f>
        <v>111.78</v>
      </c>
      <c r="E110" s="34"/>
    </row>
    <row r="111" spans="1:5" ht="14.4" x14ac:dyDescent="0.3">
      <c r="A111" s="9" t="s">
        <v>89</v>
      </c>
      <c r="B111" s="46" t="s">
        <v>90</v>
      </c>
      <c r="C111" s="9" t="s">
        <v>24</v>
      </c>
      <c r="D111" s="10">
        <v>437.5</v>
      </c>
      <c r="E111" s="20" t="s">
        <v>25</v>
      </c>
    </row>
    <row r="112" spans="1:5" ht="14.4" x14ac:dyDescent="0.3">
      <c r="A112" s="9" t="s">
        <v>89</v>
      </c>
      <c r="B112" s="46" t="s">
        <v>90</v>
      </c>
      <c r="C112" s="9" t="s">
        <v>24</v>
      </c>
      <c r="D112" s="10">
        <v>317.60000000000002</v>
      </c>
      <c r="E112" s="20" t="s">
        <v>51</v>
      </c>
    </row>
    <row r="113" spans="1:5" ht="14.4" x14ac:dyDescent="0.3">
      <c r="A113" s="23" t="s">
        <v>91</v>
      </c>
      <c r="B113" s="47"/>
      <c r="C113" s="8"/>
      <c r="D113" s="26">
        <f>SUM(D111:D112)</f>
        <v>755.1</v>
      </c>
      <c r="E113" s="25"/>
    </row>
    <row r="114" spans="1:5" ht="14.4" x14ac:dyDescent="0.3">
      <c r="A114" s="9" t="s">
        <v>92</v>
      </c>
      <c r="B114" s="46" t="s">
        <v>93</v>
      </c>
      <c r="C114" s="9" t="s">
        <v>11</v>
      </c>
      <c r="D114" s="10">
        <v>75.099999999999994</v>
      </c>
      <c r="E114" s="11" t="s">
        <v>94</v>
      </c>
    </row>
    <row r="115" spans="1:5" ht="14.4" x14ac:dyDescent="0.3">
      <c r="A115" s="9" t="s">
        <v>92</v>
      </c>
      <c r="B115" s="46" t="s">
        <v>93</v>
      </c>
      <c r="C115" s="9" t="s">
        <v>11</v>
      </c>
      <c r="D115" s="10">
        <v>183.39</v>
      </c>
      <c r="E115" s="11" t="s">
        <v>94</v>
      </c>
    </row>
    <row r="116" spans="1:5" ht="14.4" x14ac:dyDescent="0.3">
      <c r="A116" s="9" t="s">
        <v>92</v>
      </c>
      <c r="B116" s="46" t="s">
        <v>93</v>
      </c>
      <c r="C116" s="9" t="s">
        <v>11</v>
      </c>
      <c r="D116" s="10">
        <v>36</v>
      </c>
      <c r="E116" s="11" t="s">
        <v>94</v>
      </c>
    </row>
    <row r="117" spans="1:5" ht="14.4" x14ac:dyDescent="0.3">
      <c r="A117" s="12" t="s">
        <v>95</v>
      </c>
      <c r="B117" s="13"/>
      <c r="C117" s="13"/>
      <c r="D117" s="18">
        <f>SUM(D114:D116)</f>
        <v>294.49</v>
      </c>
      <c r="E117" s="15"/>
    </row>
    <row r="118" spans="1:5" ht="14.4" x14ac:dyDescent="0.3">
      <c r="A118" s="9" t="s">
        <v>96</v>
      </c>
      <c r="B118" s="31">
        <v>63073332379</v>
      </c>
      <c r="C118" s="9" t="s">
        <v>11</v>
      </c>
      <c r="D118" s="10">
        <v>7057.61</v>
      </c>
      <c r="E118" s="22" t="s">
        <v>94</v>
      </c>
    </row>
    <row r="119" spans="1:5" ht="14.4" x14ac:dyDescent="0.3">
      <c r="A119" s="9" t="s">
        <v>96</v>
      </c>
      <c r="B119" s="31">
        <v>63073332379</v>
      </c>
      <c r="C119" s="9" t="s">
        <v>11</v>
      </c>
      <c r="D119" s="10">
        <v>8936.34</v>
      </c>
      <c r="E119" s="22" t="s">
        <v>94</v>
      </c>
    </row>
    <row r="120" spans="1:5" ht="14.4" x14ac:dyDescent="0.3">
      <c r="A120" s="12" t="s">
        <v>97</v>
      </c>
      <c r="B120" s="17"/>
      <c r="C120" s="17"/>
      <c r="D120" s="18">
        <f>SUM(D118:D119)</f>
        <v>15993.95</v>
      </c>
      <c r="E120" s="19"/>
    </row>
    <row r="121" spans="1:5" ht="14.4" x14ac:dyDescent="0.3">
      <c r="A121" s="9" t="s">
        <v>98</v>
      </c>
      <c r="B121" s="46" t="s">
        <v>99</v>
      </c>
      <c r="C121" s="9" t="s">
        <v>11</v>
      </c>
      <c r="D121" s="28">
        <v>240.57</v>
      </c>
      <c r="E121" s="7" t="s">
        <v>12</v>
      </c>
    </row>
    <row r="122" spans="1:5" ht="14.4" x14ac:dyDescent="0.3">
      <c r="A122" s="23" t="s">
        <v>100</v>
      </c>
      <c r="B122" s="8"/>
      <c r="C122" s="8"/>
      <c r="D122" s="29">
        <f>SUM(D121)</f>
        <v>240.57</v>
      </c>
      <c r="E122" s="25"/>
    </row>
    <row r="123" spans="1:5" ht="14.4" x14ac:dyDescent="0.3">
      <c r="A123" s="9" t="s">
        <v>101</v>
      </c>
      <c r="B123" s="46" t="s">
        <v>102</v>
      </c>
      <c r="C123" s="9" t="s">
        <v>11</v>
      </c>
      <c r="D123" s="10">
        <v>9.9</v>
      </c>
      <c r="E123" s="22" t="s">
        <v>12</v>
      </c>
    </row>
    <row r="124" spans="1:5" ht="14.4" x14ac:dyDescent="0.3">
      <c r="A124" s="9" t="s">
        <v>101</v>
      </c>
      <c r="B124" s="46" t="s">
        <v>102</v>
      </c>
      <c r="C124" s="9" t="s">
        <v>11</v>
      </c>
      <c r="D124" s="10">
        <v>29.26</v>
      </c>
      <c r="E124" s="22" t="s">
        <v>12</v>
      </c>
    </row>
    <row r="125" spans="1:5" ht="14.4" x14ac:dyDescent="0.3">
      <c r="A125" s="9" t="s">
        <v>101</v>
      </c>
      <c r="B125" s="46" t="s">
        <v>102</v>
      </c>
      <c r="C125" s="9" t="s">
        <v>11</v>
      </c>
      <c r="D125" s="10">
        <v>196.45</v>
      </c>
      <c r="E125" s="22" t="s">
        <v>12</v>
      </c>
    </row>
    <row r="126" spans="1:5" ht="14.4" x14ac:dyDescent="0.3">
      <c r="A126" s="9" t="s">
        <v>101</v>
      </c>
      <c r="B126" s="46" t="s">
        <v>102</v>
      </c>
      <c r="C126" s="9" t="s">
        <v>11</v>
      </c>
      <c r="D126" s="21">
        <v>887.81</v>
      </c>
      <c r="E126" s="11" t="s">
        <v>12</v>
      </c>
    </row>
    <row r="127" spans="1:5" ht="14.4" x14ac:dyDescent="0.3">
      <c r="A127" s="12" t="s">
        <v>103</v>
      </c>
      <c r="B127" s="13"/>
      <c r="C127" s="13"/>
      <c r="D127" s="18">
        <f>SUM(D123:D126)</f>
        <v>1123.4199999999998</v>
      </c>
      <c r="E127" s="15"/>
    </row>
    <row r="128" spans="1:5" ht="14.4" x14ac:dyDescent="0.3">
      <c r="A128" s="9" t="s">
        <v>104</v>
      </c>
      <c r="B128" s="31">
        <v>27759560625</v>
      </c>
      <c r="C128" s="31" t="s">
        <v>11</v>
      </c>
      <c r="D128" s="28">
        <v>609.92999999999995</v>
      </c>
      <c r="E128" s="7" t="s">
        <v>94</v>
      </c>
    </row>
    <row r="129" spans="1:5" ht="14.4" x14ac:dyDescent="0.3">
      <c r="A129" s="23" t="s">
        <v>105</v>
      </c>
      <c r="B129" s="8"/>
      <c r="C129" s="8"/>
      <c r="D129" s="29">
        <f>SUM(D128)</f>
        <v>609.92999999999995</v>
      </c>
      <c r="E129" s="34"/>
    </row>
    <row r="130" spans="1:5" ht="14.4" x14ac:dyDescent="0.3">
      <c r="A130" s="9" t="s">
        <v>106</v>
      </c>
      <c r="B130" s="46" t="s">
        <v>107</v>
      </c>
      <c r="C130" s="9" t="s">
        <v>24</v>
      </c>
      <c r="D130" s="10">
        <v>331.81</v>
      </c>
      <c r="E130" s="11" t="s">
        <v>25</v>
      </c>
    </row>
    <row r="131" spans="1:5" ht="14.4" x14ac:dyDescent="0.3">
      <c r="A131" s="12" t="s">
        <v>108</v>
      </c>
      <c r="B131" s="52"/>
      <c r="C131" s="17"/>
      <c r="D131" s="14">
        <f>SUM(D130)</f>
        <v>331.81</v>
      </c>
      <c r="E131" s="25"/>
    </row>
    <row r="132" spans="1:5" ht="14.4" x14ac:dyDescent="0.3">
      <c r="A132" s="31" t="s">
        <v>109</v>
      </c>
      <c r="B132" s="31">
        <v>14272706069</v>
      </c>
      <c r="C132" s="31" t="s">
        <v>24</v>
      </c>
      <c r="D132" s="53">
        <v>3627.5</v>
      </c>
      <c r="E132" s="11" t="s">
        <v>48</v>
      </c>
    </row>
    <row r="133" spans="1:5" ht="14.4" x14ac:dyDescent="0.3">
      <c r="A133" s="5" t="s">
        <v>110</v>
      </c>
      <c r="B133" s="5"/>
      <c r="C133" s="5"/>
      <c r="D133" s="54">
        <f>SUM(D132)</f>
        <v>3627.5</v>
      </c>
      <c r="E133" s="5"/>
    </row>
    <row r="134" spans="1:5" ht="14.4" x14ac:dyDescent="0.3">
      <c r="A134" s="31" t="s">
        <v>111</v>
      </c>
      <c r="B134" s="31">
        <v>43599729956</v>
      </c>
      <c r="C134" s="31" t="s">
        <v>24</v>
      </c>
      <c r="D134" s="53">
        <v>161</v>
      </c>
      <c r="E134" s="22" t="s">
        <v>25</v>
      </c>
    </row>
    <row r="135" spans="1:5" ht="14.4" x14ac:dyDescent="0.3">
      <c r="A135" s="5" t="s">
        <v>112</v>
      </c>
      <c r="B135" s="5"/>
      <c r="C135" s="5"/>
      <c r="D135" s="54">
        <f>SUM(D134)</f>
        <v>161</v>
      </c>
      <c r="E135" s="43"/>
    </row>
    <row r="136" spans="1:5" ht="14.4" x14ac:dyDescent="0.3">
      <c r="A136" s="31" t="s">
        <v>113</v>
      </c>
      <c r="B136" s="55">
        <v>64729046835</v>
      </c>
      <c r="C136" s="31" t="s">
        <v>11</v>
      </c>
      <c r="D136" s="42">
        <v>60.5</v>
      </c>
      <c r="E136" s="11" t="s">
        <v>20</v>
      </c>
    </row>
    <row r="137" spans="1:5" ht="14.4" x14ac:dyDescent="0.3">
      <c r="A137" s="31" t="s">
        <v>113</v>
      </c>
      <c r="B137" s="55">
        <v>64729046835</v>
      </c>
      <c r="C137" s="31" t="s">
        <v>11</v>
      </c>
      <c r="D137" s="42">
        <v>17.5</v>
      </c>
      <c r="E137" s="11" t="s">
        <v>20</v>
      </c>
    </row>
    <row r="138" spans="1:5" ht="14.4" x14ac:dyDescent="0.3">
      <c r="A138" s="5" t="s">
        <v>114</v>
      </c>
      <c r="B138" s="5"/>
      <c r="C138" s="5"/>
      <c r="D138" s="35">
        <f>SUM(D136:D137)</f>
        <v>78</v>
      </c>
      <c r="E138" s="43"/>
    </row>
    <row r="139" spans="1:5" ht="14.4" x14ac:dyDescent="0.3">
      <c r="A139" s="9" t="s">
        <v>115</v>
      </c>
      <c r="B139" s="46" t="s">
        <v>116</v>
      </c>
      <c r="C139" s="9" t="s">
        <v>117</v>
      </c>
      <c r="D139" s="10">
        <v>323.45999999999998</v>
      </c>
      <c r="E139" s="11" t="s">
        <v>118</v>
      </c>
    </row>
    <row r="140" spans="1:5" ht="14.4" x14ac:dyDescent="0.3">
      <c r="A140" s="12" t="s">
        <v>119</v>
      </c>
      <c r="B140" s="13"/>
      <c r="C140" s="13"/>
      <c r="D140" s="14">
        <f>SUM(D139)</f>
        <v>323.45999999999998</v>
      </c>
      <c r="E140" s="15"/>
    </row>
    <row r="141" spans="1:5" ht="14.4" x14ac:dyDescent="0.3">
      <c r="A141" s="9" t="s">
        <v>120</v>
      </c>
      <c r="B141" s="31" t="s">
        <v>15</v>
      </c>
      <c r="C141" s="31" t="s">
        <v>121</v>
      </c>
      <c r="D141" s="10">
        <v>351.9</v>
      </c>
      <c r="E141" s="11" t="s">
        <v>51</v>
      </c>
    </row>
    <row r="142" spans="1:5" ht="14.4" x14ac:dyDescent="0.3">
      <c r="A142" s="5" t="s">
        <v>122</v>
      </c>
      <c r="B142" s="8"/>
      <c r="C142" s="8"/>
      <c r="D142" s="26">
        <f>SUM(D141)</f>
        <v>351.9</v>
      </c>
      <c r="E142" s="36"/>
    </row>
    <row r="143" spans="1:5" ht="14.4" x14ac:dyDescent="0.3">
      <c r="A143" s="9" t="s">
        <v>123</v>
      </c>
      <c r="B143" s="46" t="s">
        <v>124</v>
      </c>
      <c r="C143" s="9" t="s">
        <v>47</v>
      </c>
      <c r="D143" s="56">
        <v>1160.17</v>
      </c>
      <c r="E143" s="11" t="s">
        <v>125</v>
      </c>
    </row>
    <row r="144" spans="1:5" ht="14.4" x14ac:dyDescent="0.3">
      <c r="A144" s="12" t="s">
        <v>126</v>
      </c>
      <c r="B144" s="57"/>
      <c r="C144" s="39"/>
      <c r="D144" s="18">
        <f>SUM(D143)</f>
        <v>1160.17</v>
      </c>
      <c r="E144" s="15"/>
    </row>
    <row r="145" spans="1:5" ht="14.4" x14ac:dyDescent="0.3">
      <c r="A145" s="9" t="s">
        <v>127</v>
      </c>
      <c r="B145" s="58">
        <v>71474870971</v>
      </c>
      <c r="C145" s="31" t="s">
        <v>24</v>
      </c>
      <c r="D145" s="10">
        <v>362</v>
      </c>
      <c r="E145" s="11" t="s">
        <v>20</v>
      </c>
    </row>
    <row r="146" spans="1:5" ht="14.4" x14ac:dyDescent="0.3">
      <c r="A146" s="17" t="s">
        <v>128</v>
      </c>
      <c r="B146" s="13"/>
      <c r="C146" s="13"/>
      <c r="D146" s="14">
        <v>362</v>
      </c>
      <c r="E146" s="15"/>
    </row>
    <row r="147" spans="1:5" ht="14.4" x14ac:dyDescent="0.3">
      <c r="A147" s="59" t="s">
        <v>129</v>
      </c>
      <c r="B147" s="60" t="s">
        <v>15</v>
      </c>
      <c r="C147" s="59" t="s">
        <v>130</v>
      </c>
      <c r="D147" s="61">
        <v>51</v>
      </c>
      <c r="E147" s="62" t="s">
        <v>25</v>
      </c>
    </row>
    <row r="148" spans="1:5" ht="14.4" x14ac:dyDescent="0.3">
      <c r="A148" s="5" t="s">
        <v>131</v>
      </c>
      <c r="B148" s="5" t="s">
        <v>15</v>
      </c>
      <c r="C148" s="5"/>
      <c r="D148" s="35">
        <f>SUM(D147)</f>
        <v>51</v>
      </c>
      <c r="E148" s="5"/>
    </row>
    <row r="149" spans="1:5" ht="14.4" x14ac:dyDescent="0.3">
      <c r="A149" s="31" t="s">
        <v>132</v>
      </c>
      <c r="B149" s="63">
        <v>2359254184</v>
      </c>
      <c r="C149" s="31" t="s">
        <v>133</v>
      </c>
      <c r="D149" s="42">
        <v>3521.23</v>
      </c>
      <c r="E149" s="22" t="s">
        <v>17</v>
      </c>
    </row>
    <row r="150" spans="1:5" ht="14.4" x14ac:dyDescent="0.3">
      <c r="A150" s="5" t="s">
        <v>134</v>
      </c>
      <c r="B150" s="5"/>
      <c r="C150" s="5"/>
      <c r="D150" s="35">
        <f>SUM(D149)</f>
        <v>3521.23</v>
      </c>
      <c r="E150" s="5"/>
    </row>
    <row r="151" spans="1:5" ht="14.4" x14ac:dyDescent="0.3">
      <c r="A151" s="9" t="s">
        <v>135</v>
      </c>
      <c r="B151" s="46" t="s">
        <v>136</v>
      </c>
      <c r="C151" s="9" t="s">
        <v>137</v>
      </c>
      <c r="D151" s="10">
        <v>533.58000000000004</v>
      </c>
      <c r="E151" s="11" t="s">
        <v>25</v>
      </c>
    </row>
    <row r="152" spans="1:5" ht="14.4" x14ac:dyDescent="0.3">
      <c r="A152" s="12" t="s">
        <v>138</v>
      </c>
      <c r="B152" s="17"/>
      <c r="C152" s="17"/>
      <c r="D152" s="14">
        <f>SUM(D151)</f>
        <v>533.58000000000004</v>
      </c>
      <c r="E152" s="19"/>
    </row>
    <row r="153" spans="1:5" ht="14.4" x14ac:dyDescent="0.3">
      <c r="A153" s="30" t="s">
        <v>139</v>
      </c>
      <c r="B153" s="31" t="s">
        <v>15</v>
      </c>
      <c r="C153" s="31" t="s">
        <v>15</v>
      </c>
      <c r="D153" s="64">
        <v>1211.53</v>
      </c>
      <c r="E153" s="7" t="s">
        <v>140</v>
      </c>
    </row>
    <row r="154" spans="1:5" ht="14.4" x14ac:dyDescent="0.3">
      <c r="A154" s="12" t="s">
        <v>141</v>
      </c>
      <c r="B154" s="17"/>
      <c r="C154" s="17"/>
      <c r="D154" s="65">
        <f>SUM(D153)</f>
        <v>1211.53</v>
      </c>
      <c r="E154" s="66"/>
    </row>
    <row r="155" spans="1:5" ht="14.4" x14ac:dyDescent="0.3">
      <c r="A155" s="9" t="s">
        <v>142</v>
      </c>
      <c r="B155" s="31">
        <v>23360971149</v>
      </c>
      <c r="C155" s="31" t="s">
        <v>24</v>
      </c>
      <c r="D155" s="56">
        <v>771.2</v>
      </c>
      <c r="E155" s="11" t="s">
        <v>20</v>
      </c>
    </row>
    <row r="156" spans="1:5" ht="14.4" x14ac:dyDescent="0.3">
      <c r="A156" s="9" t="s">
        <v>142</v>
      </c>
      <c r="B156" s="31">
        <v>23360971150</v>
      </c>
      <c r="C156" s="31" t="s">
        <v>24</v>
      </c>
      <c r="D156" s="56">
        <v>117.45</v>
      </c>
      <c r="E156" s="11" t="s">
        <v>20</v>
      </c>
    </row>
    <row r="157" spans="1:5" ht="14.4" x14ac:dyDescent="0.3">
      <c r="A157" s="17" t="s">
        <v>143</v>
      </c>
      <c r="B157" s="13"/>
      <c r="C157" s="13"/>
      <c r="D157" s="18">
        <f>SUM(D155:D156)</f>
        <v>888.65000000000009</v>
      </c>
      <c r="E157" s="15"/>
    </row>
    <row r="158" spans="1:5" ht="14.4" x14ac:dyDescent="0.3">
      <c r="A158" s="30" t="s">
        <v>144</v>
      </c>
      <c r="B158" s="63">
        <v>49483564012</v>
      </c>
      <c r="C158" s="31" t="s">
        <v>24</v>
      </c>
      <c r="D158" s="32">
        <v>42</v>
      </c>
      <c r="E158" s="45" t="s">
        <v>25</v>
      </c>
    </row>
    <row r="159" spans="1:5" ht="14.4" x14ac:dyDescent="0.3">
      <c r="A159" s="23" t="s">
        <v>145</v>
      </c>
      <c r="B159" s="5"/>
      <c r="C159" s="5"/>
      <c r="D159" s="24">
        <f>SUM(D158)</f>
        <v>42</v>
      </c>
      <c r="E159" s="34"/>
    </row>
    <row r="160" spans="1:5" ht="14.4" x14ac:dyDescent="0.3">
      <c r="A160" s="30" t="s">
        <v>146</v>
      </c>
      <c r="B160" s="31" t="s">
        <v>15</v>
      </c>
      <c r="C160" s="67" t="s">
        <v>15</v>
      </c>
      <c r="D160" s="21">
        <v>530.16</v>
      </c>
      <c r="E160" s="45" t="s">
        <v>140</v>
      </c>
    </row>
    <row r="161" spans="1:5" ht="14.4" x14ac:dyDescent="0.3">
      <c r="A161" s="12" t="s">
        <v>147</v>
      </c>
      <c r="B161" s="66"/>
      <c r="C161" s="66"/>
      <c r="D161" s="37">
        <f>SUM(D160)</f>
        <v>530.16</v>
      </c>
      <c r="E161" s="66"/>
    </row>
    <row r="162" spans="1:5" ht="14.4" x14ac:dyDescent="0.3">
      <c r="A162" s="9" t="s">
        <v>148</v>
      </c>
      <c r="B162" s="46" t="s">
        <v>149</v>
      </c>
      <c r="C162" s="9" t="s">
        <v>24</v>
      </c>
      <c r="D162" s="21">
        <v>87.6</v>
      </c>
      <c r="E162" s="20" t="s">
        <v>150</v>
      </c>
    </row>
    <row r="163" spans="1:5" ht="14.4" x14ac:dyDescent="0.3">
      <c r="A163" s="9" t="s">
        <v>148</v>
      </c>
      <c r="B163" s="46" t="s">
        <v>149</v>
      </c>
      <c r="C163" s="9" t="s">
        <v>24</v>
      </c>
      <c r="D163" s="21">
        <v>131.4</v>
      </c>
      <c r="E163" s="20" t="s">
        <v>150</v>
      </c>
    </row>
    <row r="164" spans="1:5" ht="14.4" x14ac:dyDescent="0.3">
      <c r="A164" s="9" t="s">
        <v>148</v>
      </c>
      <c r="B164" s="46" t="s">
        <v>149</v>
      </c>
      <c r="C164" s="9" t="s">
        <v>24</v>
      </c>
      <c r="D164" s="21">
        <v>21.9</v>
      </c>
      <c r="E164" s="33" t="s">
        <v>150</v>
      </c>
    </row>
    <row r="165" spans="1:5" ht="14.4" x14ac:dyDescent="0.3">
      <c r="A165" s="12" t="s">
        <v>151</v>
      </c>
      <c r="B165" s="13"/>
      <c r="C165" s="13"/>
      <c r="D165" s="37">
        <f>SUM(D162:D164)</f>
        <v>240.9</v>
      </c>
      <c r="E165" s="38"/>
    </row>
    <row r="166" spans="1:5" ht="14.4" x14ac:dyDescent="0.3">
      <c r="A166" s="9" t="s">
        <v>152</v>
      </c>
      <c r="B166" s="46" t="s">
        <v>153</v>
      </c>
      <c r="C166" s="9" t="s">
        <v>24</v>
      </c>
      <c r="D166" s="42">
        <v>128.13</v>
      </c>
      <c r="E166" s="11" t="s">
        <v>48</v>
      </c>
    </row>
    <row r="167" spans="1:5" ht="14.4" x14ac:dyDescent="0.3">
      <c r="A167" s="9" t="s">
        <v>152</v>
      </c>
      <c r="B167" s="46" t="s">
        <v>154</v>
      </c>
      <c r="C167" s="9" t="s">
        <v>24</v>
      </c>
      <c r="D167" s="56">
        <v>32</v>
      </c>
      <c r="E167" s="11" t="s">
        <v>155</v>
      </c>
    </row>
    <row r="168" spans="1:5" ht="14.4" x14ac:dyDescent="0.3">
      <c r="A168" s="23" t="s">
        <v>156</v>
      </c>
      <c r="B168" s="8"/>
      <c r="C168" s="8"/>
      <c r="D168" s="35">
        <f>SUM(D166:D167)</f>
        <v>160.13</v>
      </c>
      <c r="E168" s="36"/>
    </row>
    <row r="169" spans="1:5" ht="14.4" x14ac:dyDescent="0.3">
      <c r="A169" s="9" t="s">
        <v>157</v>
      </c>
      <c r="B169" s="46" t="s">
        <v>158</v>
      </c>
      <c r="C169" s="9" t="s">
        <v>159</v>
      </c>
      <c r="D169" s="10">
        <v>300</v>
      </c>
      <c r="E169" s="11" t="s">
        <v>155</v>
      </c>
    </row>
    <row r="170" spans="1:5" ht="14.4" x14ac:dyDescent="0.3">
      <c r="A170" s="23" t="s">
        <v>160</v>
      </c>
      <c r="B170" s="8"/>
      <c r="C170" s="8"/>
      <c r="D170" s="26">
        <v>300</v>
      </c>
      <c r="E170" s="36"/>
    </row>
    <row r="171" spans="1:5" ht="14.4" x14ac:dyDescent="0.3">
      <c r="A171" s="30" t="s">
        <v>161</v>
      </c>
      <c r="B171" s="31" t="s">
        <v>15</v>
      </c>
      <c r="C171" s="31" t="s">
        <v>15</v>
      </c>
      <c r="D171" s="7">
        <v>411.23</v>
      </c>
      <c r="E171" s="45" t="s">
        <v>140</v>
      </c>
    </row>
    <row r="172" spans="1:5" ht="14.4" x14ac:dyDescent="0.3">
      <c r="A172" s="12" t="s">
        <v>162</v>
      </c>
      <c r="B172" s="66"/>
      <c r="C172" s="66"/>
      <c r="D172" s="66">
        <f>SUM(D171)</f>
        <v>411.23</v>
      </c>
      <c r="E172" s="66"/>
    </row>
    <row r="173" spans="1:5" ht="14.4" x14ac:dyDescent="0.3">
      <c r="A173" s="9" t="s">
        <v>163</v>
      </c>
      <c r="B173" s="31">
        <v>73768929782</v>
      </c>
      <c r="C173" s="9" t="s">
        <v>130</v>
      </c>
      <c r="D173" s="42">
        <v>37.049999999999997</v>
      </c>
      <c r="E173" s="22" t="s">
        <v>32</v>
      </c>
    </row>
    <row r="174" spans="1:5" ht="14.4" x14ac:dyDescent="0.3">
      <c r="A174" s="9" t="s">
        <v>163</v>
      </c>
      <c r="B174" s="31">
        <v>73768929783</v>
      </c>
      <c r="C174" s="9" t="s">
        <v>130</v>
      </c>
      <c r="D174" s="42">
        <v>18.53</v>
      </c>
      <c r="E174" s="22" t="s">
        <v>32</v>
      </c>
    </row>
    <row r="175" spans="1:5" ht="14.4" x14ac:dyDescent="0.3">
      <c r="A175" s="12" t="s">
        <v>164</v>
      </c>
      <c r="B175" s="17"/>
      <c r="C175" s="17"/>
      <c r="D175" s="18">
        <f>SUM(D173:D174)</f>
        <v>55.58</v>
      </c>
      <c r="E175" s="19"/>
    </row>
    <row r="176" spans="1:5" ht="14.4" x14ac:dyDescent="0.3">
      <c r="A176" s="9" t="s">
        <v>165</v>
      </c>
      <c r="B176" s="46" t="s">
        <v>166</v>
      </c>
      <c r="C176" s="9" t="s">
        <v>24</v>
      </c>
      <c r="D176" s="32">
        <v>728.07</v>
      </c>
      <c r="E176" s="20" t="s">
        <v>167</v>
      </c>
    </row>
    <row r="177" spans="1:5" ht="14.4" x14ac:dyDescent="0.3">
      <c r="A177" s="23" t="s">
        <v>168</v>
      </c>
      <c r="B177" s="8"/>
      <c r="C177" s="8"/>
      <c r="D177" s="24">
        <f>SUM(D176)</f>
        <v>728.07</v>
      </c>
      <c r="E177" s="25"/>
    </row>
    <row r="178" spans="1:5" ht="14.4" x14ac:dyDescent="0.3">
      <c r="A178" s="9" t="s">
        <v>169</v>
      </c>
      <c r="B178" s="46" t="s">
        <v>170</v>
      </c>
      <c r="C178" s="9" t="s">
        <v>24</v>
      </c>
      <c r="D178" s="10">
        <v>68.8</v>
      </c>
      <c r="E178" s="11" t="s">
        <v>20</v>
      </c>
    </row>
    <row r="179" spans="1:5" ht="14.4" x14ac:dyDescent="0.3">
      <c r="A179" s="9" t="s">
        <v>169</v>
      </c>
      <c r="B179" s="46" t="s">
        <v>170</v>
      </c>
      <c r="C179" s="9" t="s">
        <v>24</v>
      </c>
      <c r="D179" s="10">
        <v>376.01</v>
      </c>
      <c r="E179" s="11" t="s">
        <v>20</v>
      </c>
    </row>
    <row r="180" spans="1:5" ht="14.4" x14ac:dyDescent="0.3">
      <c r="A180" s="23" t="s">
        <v>171</v>
      </c>
      <c r="B180" s="8"/>
      <c r="C180" s="8"/>
      <c r="D180" s="29">
        <f>SUM(D178:D179)</f>
        <v>444.81</v>
      </c>
      <c r="E180" s="34"/>
    </row>
    <row r="181" spans="1:5" ht="14.4" x14ac:dyDescent="0.3">
      <c r="A181" s="9" t="s">
        <v>172</v>
      </c>
      <c r="B181" s="31">
        <v>28128148322</v>
      </c>
      <c r="C181" s="9" t="s">
        <v>173</v>
      </c>
      <c r="D181" s="10">
        <v>1625.26</v>
      </c>
      <c r="E181" s="11" t="s">
        <v>17</v>
      </c>
    </row>
    <row r="182" spans="1:5" ht="14.4" x14ac:dyDescent="0.3">
      <c r="A182" s="23" t="s">
        <v>174</v>
      </c>
      <c r="B182" s="5"/>
      <c r="C182" s="23"/>
      <c r="D182" s="26">
        <f>SUM(D181)</f>
        <v>1625.26</v>
      </c>
      <c r="E182" s="68"/>
    </row>
    <row r="183" spans="1:5" ht="14.4" x14ac:dyDescent="0.3">
      <c r="A183" s="9" t="s">
        <v>175</v>
      </c>
      <c r="B183" s="46" t="s">
        <v>176</v>
      </c>
      <c r="C183" s="9" t="s">
        <v>24</v>
      </c>
      <c r="D183" s="28">
        <v>231.25</v>
      </c>
      <c r="E183" s="20" t="s">
        <v>48</v>
      </c>
    </row>
    <row r="184" spans="1:5" ht="14.4" x14ac:dyDescent="0.3">
      <c r="A184" s="23" t="s">
        <v>177</v>
      </c>
      <c r="B184" s="5"/>
      <c r="C184" s="5"/>
      <c r="D184" s="24">
        <f>SUM(D183)</f>
        <v>231.25</v>
      </c>
      <c r="E184" s="34"/>
    </row>
    <row r="185" spans="1:5" ht="14.4" x14ac:dyDescent="0.3">
      <c r="A185" s="9" t="s">
        <v>178</v>
      </c>
      <c r="B185" s="31" t="s">
        <v>15</v>
      </c>
      <c r="C185" s="9" t="s">
        <v>137</v>
      </c>
      <c r="D185" s="10">
        <v>200</v>
      </c>
      <c r="E185" s="20" t="s">
        <v>25</v>
      </c>
    </row>
    <row r="186" spans="1:5" ht="14.4" x14ac:dyDescent="0.3">
      <c r="A186" s="9" t="s">
        <v>178</v>
      </c>
      <c r="B186" s="31" t="s">
        <v>15</v>
      </c>
      <c r="C186" s="9" t="s">
        <v>137</v>
      </c>
      <c r="D186" s="10">
        <v>125</v>
      </c>
      <c r="E186" s="20" t="s">
        <v>25</v>
      </c>
    </row>
    <row r="187" spans="1:5" ht="14.4" x14ac:dyDescent="0.3">
      <c r="A187" s="9" t="s">
        <v>178</v>
      </c>
      <c r="B187" s="31" t="s">
        <v>15</v>
      </c>
      <c r="C187" s="9" t="s">
        <v>137</v>
      </c>
      <c r="D187" s="10">
        <v>125</v>
      </c>
      <c r="E187" s="20" t="s">
        <v>25</v>
      </c>
    </row>
    <row r="188" spans="1:5" ht="14.4" x14ac:dyDescent="0.3">
      <c r="A188" s="9" t="s">
        <v>178</v>
      </c>
      <c r="B188" s="7"/>
      <c r="C188" s="9" t="s">
        <v>137</v>
      </c>
      <c r="D188" s="21">
        <v>375</v>
      </c>
      <c r="E188" s="20" t="s">
        <v>25</v>
      </c>
    </row>
    <row r="189" spans="1:5" ht="14.4" x14ac:dyDescent="0.3">
      <c r="A189" s="9" t="s">
        <v>178</v>
      </c>
      <c r="B189" s="31"/>
      <c r="C189" s="9" t="s">
        <v>137</v>
      </c>
      <c r="D189" s="56">
        <v>437.5</v>
      </c>
      <c r="E189" s="20" t="s">
        <v>25</v>
      </c>
    </row>
    <row r="190" spans="1:5" ht="14.4" x14ac:dyDescent="0.3">
      <c r="A190" s="9" t="s">
        <v>178</v>
      </c>
      <c r="B190" s="7"/>
      <c r="C190" s="9" t="s">
        <v>137</v>
      </c>
      <c r="D190" s="21">
        <v>500</v>
      </c>
      <c r="E190" s="20" t="s">
        <v>25</v>
      </c>
    </row>
    <row r="191" spans="1:5" ht="14.4" x14ac:dyDescent="0.3">
      <c r="A191" s="23" t="s">
        <v>179</v>
      </c>
      <c r="B191" s="5"/>
      <c r="C191" s="5"/>
      <c r="D191" s="24">
        <f>SUM(D185:D190)</f>
        <v>1762.5</v>
      </c>
      <c r="E191" s="34"/>
    </row>
    <row r="192" spans="1:5" ht="14.4" x14ac:dyDescent="0.3">
      <c r="A192" s="59" t="s">
        <v>180</v>
      </c>
      <c r="B192" s="31" t="s">
        <v>15</v>
      </c>
      <c r="C192" s="59" t="s">
        <v>137</v>
      </c>
      <c r="D192" s="10">
        <v>187.5</v>
      </c>
      <c r="E192" s="20" t="s">
        <v>25</v>
      </c>
    </row>
    <row r="193" spans="1:5" ht="14.4" x14ac:dyDescent="0.3">
      <c r="A193" s="23" t="s">
        <v>181</v>
      </c>
      <c r="B193" s="5"/>
      <c r="C193" s="5"/>
      <c r="D193" s="24">
        <f>SUM(D192)</f>
        <v>187.5</v>
      </c>
      <c r="E193" s="34"/>
    </row>
    <row r="194" spans="1:5" ht="14.4" x14ac:dyDescent="0.3">
      <c r="A194" s="9" t="s">
        <v>182</v>
      </c>
      <c r="B194" s="46" t="s">
        <v>183</v>
      </c>
      <c r="C194" s="9" t="s">
        <v>24</v>
      </c>
      <c r="D194" s="28">
        <v>94.27</v>
      </c>
      <c r="E194" s="20" t="s">
        <v>48</v>
      </c>
    </row>
    <row r="195" spans="1:5" ht="14.4" x14ac:dyDescent="0.3">
      <c r="A195" s="59" t="s">
        <v>182</v>
      </c>
      <c r="B195" s="60" t="s">
        <v>183</v>
      </c>
      <c r="C195" s="59" t="s">
        <v>24</v>
      </c>
      <c r="D195" s="61">
        <v>150</v>
      </c>
      <c r="E195" s="62" t="s">
        <v>48</v>
      </c>
    </row>
    <row r="196" spans="1:5" ht="14.4" x14ac:dyDescent="0.3">
      <c r="A196" s="23" t="s">
        <v>184</v>
      </c>
      <c r="B196" s="34"/>
      <c r="C196" s="34"/>
      <c r="D196" s="24">
        <f>SUM(D194:D195)</f>
        <v>244.26999999999998</v>
      </c>
      <c r="E196" s="34"/>
    </row>
    <row r="197" spans="1:5" ht="14.4" x14ac:dyDescent="0.3">
      <c r="A197" s="9" t="s">
        <v>185</v>
      </c>
      <c r="B197" s="31">
        <v>61542228694</v>
      </c>
      <c r="C197" s="31" t="s">
        <v>24</v>
      </c>
      <c r="D197" s="10">
        <v>612.5</v>
      </c>
      <c r="E197" s="11" t="s">
        <v>51</v>
      </c>
    </row>
    <row r="198" spans="1:5" ht="14.4" x14ac:dyDescent="0.3">
      <c r="A198" s="5" t="s">
        <v>186</v>
      </c>
      <c r="B198" s="5"/>
      <c r="C198" s="5"/>
      <c r="D198" s="26">
        <f>SUM(D197)</f>
        <v>612.5</v>
      </c>
      <c r="E198" s="5"/>
    </row>
    <row r="199" spans="1:5" ht="14.4" x14ac:dyDescent="0.3">
      <c r="A199" s="9" t="s">
        <v>187</v>
      </c>
      <c r="B199" s="46" t="s">
        <v>188</v>
      </c>
      <c r="C199" s="9" t="s">
        <v>24</v>
      </c>
      <c r="D199" s="32">
        <v>82.31</v>
      </c>
      <c r="E199" s="20" t="s">
        <v>189</v>
      </c>
    </row>
    <row r="200" spans="1:5" ht="14.4" x14ac:dyDescent="0.3">
      <c r="A200" s="12" t="s">
        <v>190</v>
      </c>
      <c r="B200" s="13"/>
      <c r="C200" s="13"/>
      <c r="D200" s="14">
        <f>SUM(D199)</f>
        <v>82.31</v>
      </c>
      <c r="E200" s="38"/>
    </row>
    <row r="201" spans="1:5" ht="14.4" x14ac:dyDescent="0.3">
      <c r="A201" s="9" t="s">
        <v>191</v>
      </c>
      <c r="B201" s="46" t="s">
        <v>192</v>
      </c>
      <c r="C201" s="9" t="s">
        <v>193</v>
      </c>
      <c r="D201" s="10">
        <v>1285.43</v>
      </c>
      <c r="E201" s="20" t="s">
        <v>20</v>
      </c>
    </row>
    <row r="202" spans="1:5" ht="14.4" x14ac:dyDescent="0.3">
      <c r="A202" s="9" t="s">
        <v>191</v>
      </c>
      <c r="B202" s="46" t="s">
        <v>192</v>
      </c>
      <c r="C202" s="9" t="s">
        <v>193</v>
      </c>
      <c r="D202" s="10">
        <v>47.25</v>
      </c>
      <c r="E202" s="20" t="s">
        <v>20</v>
      </c>
    </row>
    <row r="203" spans="1:5" ht="14.4" x14ac:dyDescent="0.3">
      <c r="A203" s="23" t="s">
        <v>194</v>
      </c>
      <c r="B203" s="5"/>
      <c r="C203" s="5"/>
      <c r="D203" s="24">
        <f>SUM(D201:D202)</f>
        <v>1332.68</v>
      </c>
      <c r="E203" s="34"/>
    </row>
    <row r="204" spans="1:5" ht="14.4" x14ac:dyDescent="0.3">
      <c r="A204" s="9" t="s">
        <v>195</v>
      </c>
      <c r="B204" s="31">
        <v>46108893754</v>
      </c>
      <c r="C204" s="31" t="s">
        <v>11</v>
      </c>
      <c r="D204" s="28">
        <v>57.82</v>
      </c>
      <c r="E204" s="20" t="s">
        <v>17</v>
      </c>
    </row>
    <row r="205" spans="1:5" ht="14.4" x14ac:dyDescent="0.3">
      <c r="A205" s="23" t="s">
        <v>196</v>
      </c>
      <c r="B205" s="5"/>
      <c r="C205" s="5"/>
      <c r="D205" s="29">
        <f>SUM(D204)</f>
        <v>57.82</v>
      </c>
      <c r="E205" s="27"/>
    </row>
    <row r="206" spans="1:5" ht="14.4" x14ac:dyDescent="0.3">
      <c r="A206" s="9" t="s">
        <v>197</v>
      </c>
      <c r="B206" s="46" t="s">
        <v>15</v>
      </c>
      <c r="C206" s="9" t="s">
        <v>24</v>
      </c>
      <c r="D206" s="10">
        <v>457.5</v>
      </c>
      <c r="E206" s="11" t="s">
        <v>25</v>
      </c>
    </row>
    <row r="207" spans="1:5" ht="14.4" x14ac:dyDescent="0.3">
      <c r="A207" s="23" t="s">
        <v>198</v>
      </c>
      <c r="B207" s="8"/>
      <c r="C207" s="8"/>
      <c r="D207" s="26">
        <f>SUM(D206)</f>
        <v>457.5</v>
      </c>
      <c r="E207" s="36"/>
    </row>
    <row r="208" spans="1:5" ht="14.4" x14ac:dyDescent="0.3">
      <c r="A208" s="59" t="s">
        <v>199</v>
      </c>
      <c r="B208" s="41" t="s">
        <v>15</v>
      </c>
      <c r="C208" s="41" t="s">
        <v>200</v>
      </c>
      <c r="D208" s="69">
        <v>185</v>
      </c>
      <c r="E208" s="70" t="s">
        <v>25</v>
      </c>
    </row>
    <row r="209" spans="1:5" ht="15" customHeight="1" x14ac:dyDescent="0.3">
      <c r="A209" s="23" t="s">
        <v>201</v>
      </c>
      <c r="B209" s="71"/>
      <c r="C209" s="23"/>
      <c r="D209" s="26">
        <f>SUM(D208)</f>
        <v>185</v>
      </c>
      <c r="E209" s="68"/>
    </row>
    <row r="210" spans="1:5" ht="15" customHeight="1" x14ac:dyDescent="0.3">
      <c r="A210" s="9" t="s">
        <v>202</v>
      </c>
      <c r="B210" s="46" t="s">
        <v>203</v>
      </c>
      <c r="C210" s="9" t="s">
        <v>11</v>
      </c>
      <c r="D210" s="10">
        <v>400</v>
      </c>
      <c r="E210" s="11" t="s">
        <v>25</v>
      </c>
    </row>
    <row r="211" spans="1:5" ht="14.4" x14ac:dyDescent="0.3">
      <c r="A211" s="9" t="s">
        <v>202</v>
      </c>
      <c r="B211" s="46" t="s">
        <v>203</v>
      </c>
      <c r="C211" s="9" t="s">
        <v>11</v>
      </c>
      <c r="D211" s="10">
        <v>165</v>
      </c>
      <c r="E211" s="11" t="s">
        <v>25</v>
      </c>
    </row>
    <row r="212" spans="1:5" ht="14.4" x14ac:dyDescent="0.3">
      <c r="A212" s="9" t="s">
        <v>202</v>
      </c>
      <c r="B212" s="46" t="s">
        <v>203</v>
      </c>
      <c r="C212" s="9" t="s">
        <v>11</v>
      </c>
      <c r="D212" s="10">
        <v>124</v>
      </c>
      <c r="E212" s="11" t="s">
        <v>25</v>
      </c>
    </row>
    <row r="213" spans="1:5" ht="14.4" x14ac:dyDescent="0.3">
      <c r="A213" s="23" t="s">
        <v>204</v>
      </c>
      <c r="B213" s="71"/>
      <c r="C213" s="23"/>
      <c r="D213" s="26">
        <f>SUM(D210:D212)</f>
        <v>689</v>
      </c>
      <c r="E213" s="68"/>
    </row>
    <row r="214" spans="1:5" ht="14.4" x14ac:dyDescent="0.3">
      <c r="A214" s="30" t="s">
        <v>205</v>
      </c>
      <c r="B214" s="31">
        <v>70676517267</v>
      </c>
      <c r="C214" s="30" t="s">
        <v>24</v>
      </c>
      <c r="D214" s="21">
        <v>103.12</v>
      </c>
      <c r="E214" s="7" t="s">
        <v>51</v>
      </c>
    </row>
    <row r="215" spans="1:5" ht="14.4" x14ac:dyDescent="0.3">
      <c r="A215" s="23" t="s">
        <v>206</v>
      </c>
      <c r="B215" s="5"/>
      <c r="C215" s="34"/>
      <c r="D215" s="24">
        <f>SUM(D214)</f>
        <v>103.12</v>
      </c>
      <c r="E215" s="34"/>
    </row>
    <row r="216" spans="1:5" ht="14.4" x14ac:dyDescent="0.3">
      <c r="A216" s="30" t="s">
        <v>207</v>
      </c>
      <c r="B216" s="31" t="s">
        <v>15</v>
      </c>
      <c r="C216" s="30" t="s">
        <v>24</v>
      </c>
      <c r="D216" s="21">
        <v>300</v>
      </c>
      <c r="E216" s="33" t="s">
        <v>25</v>
      </c>
    </row>
    <row r="217" spans="1:5" ht="14.4" x14ac:dyDescent="0.3">
      <c r="A217" s="12" t="s">
        <v>208</v>
      </c>
      <c r="B217" s="17" t="s">
        <v>15</v>
      </c>
      <c r="C217" s="12" t="s">
        <v>24</v>
      </c>
      <c r="D217" s="37">
        <f>SUM(D216)</f>
        <v>300</v>
      </c>
      <c r="E217" s="66"/>
    </row>
    <row r="218" spans="1:5" ht="14.4" x14ac:dyDescent="0.3">
      <c r="A218" s="30" t="s">
        <v>209</v>
      </c>
      <c r="B218" s="48" t="s">
        <v>210</v>
      </c>
      <c r="C218" s="30" t="s">
        <v>200</v>
      </c>
      <c r="D218" s="32">
        <v>24.7</v>
      </c>
      <c r="E218" s="7" t="s">
        <v>25</v>
      </c>
    </row>
    <row r="219" spans="1:5" ht="14.4" x14ac:dyDescent="0.3">
      <c r="A219" s="23" t="s">
        <v>211</v>
      </c>
      <c r="B219" s="5"/>
      <c r="C219" s="5"/>
      <c r="D219" s="24">
        <f>SUM(D218)</f>
        <v>24.7</v>
      </c>
      <c r="E219" s="68"/>
    </row>
    <row r="220" spans="1:5" ht="14.4" x14ac:dyDescent="0.3">
      <c r="A220" s="9" t="s">
        <v>212</v>
      </c>
      <c r="B220" s="31">
        <v>75665455333</v>
      </c>
      <c r="C220" s="31" t="s">
        <v>11</v>
      </c>
      <c r="D220" s="10">
        <v>245.05</v>
      </c>
      <c r="E220" s="20" t="s">
        <v>213</v>
      </c>
    </row>
    <row r="221" spans="1:5" ht="14.4" x14ac:dyDescent="0.3">
      <c r="A221" s="23" t="s">
        <v>214</v>
      </c>
      <c r="B221" s="34"/>
      <c r="C221" s="5"/>
      <c r="D221" s="24">
        <f>SUM(D220)</f>
        <v>245.05</v>
      </c>
      <c r="E221" s="34"/>
    </row>
    <row r="222" spans="1:5" ht="14.4" x14ac:dyDescent="0.3">
      <c r="A222" s="31" t="s">
        <v>215</v>
      </c>
      <c r="B222" s="31">
        <v>68135834031</v>
      </c>
      <c r="C222" s="31" t="s">
        <v>24</v>
      </c>
      <c r="D222" s="42">
        <v>50.31</v>
      </c>
      <c r="E222" s="22" t="s">
        <v>51</v>
      </c>
    </row>
    <row r="223" spans="1:5" ht="14.4" x14ac:dyDescent="0.3">
      <c r="A223" s="17" t="s">
        <v>216</v>
      </c>
      <c r="B223" s="17"/>
      <c r="C223" s="17"/>
      <c r="D223" s="18">
        <f>SUM(D222)</f>
        <v>50.31</v>
      </c>
      <c r="E223" s="19"/>
    </row>
    <row r="224" spans="1:5" ht="14.4" x14ac:dyDescent="0.3">
      <c r="A224" s="9" t="s">
        <v>217</v>
      </c>
      <c r="B224" s="46" t="s">
        <v>218</v>
      </c>
      <c r="C224" s="9" t="s">
        <v>24</v>
      </c>
      <c r="D224" s="10">
        <v>5282.8</v>
      </c>
      <c r="E224" s="11" t="s">
        <v>17</v>
      </c>
    </row>
    <row r="225" spans="1:7" ht="14.4" x14ac:dyDescent="0.3">
      <c r="A225" s="12" t="s">
        <v>219</v>
      </c>
      <c r="B225" s="13"/>
      <c r="C225" s="13"/>
      <c r="D225" s="14">
        <f>SUM(D224)</f>
        <v>5282.8</v>
      </c>
      <c r="E225" s="15"/>
    </row>
    <row r="226" spans="1:7" ht="14.4" x14ac:dyDescent="0.3">
      <c r="A226" s="9" t="s">
        <v>220</v>
      </c>
      <c r="B226" s="46" t="s">
        <v>221</v>
      </c>
      <c r="C226" s="9" t="s">
        <v>24</v>
      </c>
      <c r="D226" s="28">
        <v>119.45</v>
      </c>
      <c r="E226" s="11" t="s">
        <v>32</v>
      </c>
    </row>
    <row r="227" spans="1:7" ht="14.4" x14ac:dyDescent="0.3">
      <c r="A227" s="9" t="s">
        <v>220</v>
      </c>
      <c r="B227" s="46" t="s">
        <v>221</v>
      </c>
      <c r="C227" s="9" t="s">
        <v>24</v>
      </c>
      <c r="D227" s="28">
        <v>218.75</v>
      </c>
      <c r="E227" s="11" t="s">
        <v>32</v>
      </c>
    </row>
    <row r="228" spans="1:7" ht="14.4" x14ac:dyDescent="0.3">
      <c r="A228" s="23" t="s">
        <v>222</v>
      </c>
      <c r="B228" s="8"/>
      <c r="C228" s="8"/>
      <c r="D228" s="29">
        <f>SUM(D226:D227)</f>
        <v>338.2</v>
      </c>
      <c r="E228" s="72"/>
    </row>
    <row r="229" spans="1:7" ht="14.4" x14ac:dyDescent="0.3">
      <c r="A229" s="9" t="s">
        <v>223</v>
      </c>
      <c r="B229" s="46" t="s">
        <v>15</v>
      </c>
      <c r="C229" s="9" t="s">
        <v>224</v>
      </c>
      <c r="D229" s="28">
        <v>230</v>
      </c>
      <c r="E229" s="20" t="s">
        <v>51</v>
      </c>
    </row>
    <row r="230" spans="1:7" ht="14.4" x14ac:dyDescent="0.3">
      <c r="A230" s="9" t="s">
        <v>223</v>
      </c>
      <c r="B230" s="46" t="s">
        <v>15</v>
      </c>
      <c r="C230" s="9" t="s">
        <v>224</v>
      </c>
      <c r="D230" s="28">
        <v>229.81</v>
      </c>
      <c r="E230" s="20" t="s">
        <v>51</v>
      </c>
    </row>
    <row r="231" spans="1:7" ht="14.4" x14ac:dyDescent="0.3">
      <c r="A231" s="23" t="s">
        <v>225</v>
      </c>
      <c r="B231" s="8"/>
      <c r="C231" s="8"/>
      <c r="D231" s="24">
        <f>SUM(D229:D230)</f>
        <v>459.81</v>
      </c>
      <c r="E231" s="25"/>
    </row>
    <row r="232" spans="1:7" ht="14.4" x14ac:dyDescent="0.3">
      <c r="A232" s="9" t="s">
        <v>226</v>
      </c>
      <c r="B232" s="9" t="s">
        <v>15</v>
      </c>
      <c r="C232" s="9" t="s">
        <v>24</v>
      </c>
      <c r="D232" s="10">
        <v>72</v>
      </c>
      <c r="E232" s="20" t="s">
        <v>25</v>
      </c>
    </row>
    <row r="233" spans="1:7" ht="14.4" x14ac:dyDescent="0.3">
      <c r="A233" s="23" t="s">
        <v>227</v>
      </c>
      <c r="B233" s="23"/>
      <c r="C233" s="23"/>
      <c r="D233" s="26">
        <f>SUM(D232)</f>
        <v>72</v>
      </c>
      <c r="E233" s="27"/>
    </row>
    <row r="234" spans="1:7" ht="14.4" x14ac:dyDescent="0.3">
      <c r="A234" s="9" t="s">
        <v>228</v>
      </c>
      <c r="B234" s="46" t="s">
        <v>229</v>
      </c>
      <c r="C234" s="9" t="s">
        <v>230</v>
      </c>
      <c r="D234" s="10">
        <v>4357.91</v>
      </c>
      <c r="E234" s="11" t="s">
        <v>17</v>
      </c>
    </row>
    <row r="235" spans="1:7" ht="14.4" x14ac:dyDescent="0.3">
      <c r="A235" s="9" t="s">
        <v>228</v>
      </c>
      <c r="B235" s="46" t="s">
        <v>229</v>
      </c>
      <c r="C235" s="9" t="s">
        <v>230</v>
      </c>
      <c r="D235" s="10">
        <v>3049.42</v>
      </c>
      <c r="E235" s="11" t="s">
        <v>17</v>
      </c>
    </row>
    <row r="236" spans="1:7" ht="14.4" x14ac:dyDescent="0.3">
      <c r="A236" s="12" t="s">
        <v>231</v>
      </c>
      <c r="B236" s="17"/>
      <c r="C236" s="17"/>
      <c r="D236" s="18">
        <f>SUM(D234:D235)</f>
        <v>7407.33</v>
      </c>
      <c r="E236" s="19"/>
    </row>
    <row r="237" spans="1:7" ht="14.4" x14ac:dyDescent="0.3">
      <c r="A237" s="9" t="s">
        <v>232</v>
      </c>
      <c r="B237" s="46" t="s">
        <v>233</v>
      </c>
      <c r="C237" s="9" t="s">
        <v>24</v>
      </c>
      <c r="D237" s="10">
        <v>2000.86</v>
      </c>
      <c r="E237" s="11" t="s">
        <v>51</v>
      </c>
    </row>
    <row r="238" spans="1:7" ht="14.4" x14ac:dyDescent="0.3">
      <c r="A238" s="23" t="s">
        <v>234</v>
      </c>
      <c r="B238" s="8"/>
      <c r="C238" s="8"/>
      <c r="D238" s="26">
        <f>SUM(D237)</f>
        <v>2000.86</v>
      </c>
      <c r="E238" s="43"/>
      <c r="G238" s="73"/>
    </row>
    <row r="239" spans="1:7" ht="14.4" x14ac:dyDescent="0.3">
      <c r="A239" s="9" t="s">
        <v>235</v>
      </c>
      <c r="B239" s="46" t="s">
        <v>236</v>
      </c>
      <c r="C239" s="9" t="s">
        <v>24</v>
      </c>
      <c r="D239" s="10">
        <v>93.75</v>
      </c>
      <c r="E239" s="11" t="s">
        <v>20</v>
      </c>
    </row>
    <row r="240" spans="1:7" ht="14.4" x14ac:dyDescent="0.3">
      <c r="A240" s="9" t="s">
        <v>235</v>
      </c>
      <c r="B240" s="46" t="s">
        <v>236</v>
      </c>
      <c r="C240" s="9" t="s">
        <v>24</v>
      </c>
      <c r="D240" s="10">
        <v>37.5</v>
      </c>
      <c r="E240" s="11" t="s">
        <v>20</v>
      </c>
    </row>
    <row r="241" spans="1:5" ht="14.4" x14ac:dyDescent="0.3">
      <c r="A241" s="9" t="s">
        <v>235</v>
      </c>
      <c r="B241" s="46" t="s">
        <v>236</v>
      </c>
      <c r="C241" s="9" t="s">
        <v>24</v>
      </c>
      <c r="D241" s="10">
        <v>585</v>
      </c>
      <c r="E241" s="11" t="s">
        <v>20</v>
      </c>
    </row>
    <row r="242" spans="1:5" ht="14.4" x14ac:dyDescent="0.3">
      <c r="A242" s="9" t="s">
        <v>235</v>
      </c>
      <c r="B242" s="46" t="s">
        <v>236</v>
      </c>
      <c r="C242" s="9" t="s">
        <v>24</v>
      </c>
      <c r="D242" s="21">
        <v>104.4</v>
      </c>
      <c r="E242" s="22" t="s">
        <v>21</v>
      </c>
    </row>
    <row r="243" spans="1:5" ht="14.4" x14ac:dyDescent="0.3">
      <c r="A243" s="9" t="s">
        <v>235</v>
      </c>
      <c r="B243" s="46" t="s">
        <v>236</v>
      </c>
      <c r="C243" s="9" t="s">
        <v>24</v>
      </c>
      <c r="D243" s="21">
        <v>605.45000000000005</v>
      </c>
      <c r="E243" s="45" t="s">
        <v>32</v>
      </c>
    </row>
    <row r="244" spans="1:5" ht="14.4" x14ac:dyDescent="0.3">
      <c r="A244" s="9" t="s">
        <v>235</v>
      </c>
      <c r="B244" s="46" t="s">
        <v>236</v>
      </c>
      <c r="C244" s="9" t="s">
        <v>24</v>
      </c>
      <c r="D244" s="21">
        <v>271.08</v>
      </c>
      <c r="E244" s="45" t="s">
        <v>32</v>
      </c>
    </row>
    <row r="245" spans="1:5" ht="14.4" x14ac:dyDescent="0.3">
      <c r="A245" s="23" t="s">
        <v>237</v>
      </c>
      <c r="B245" s="71"/>
      <c r="C245" s="23"/>
      <c r="D245" s="26">
        <f>SUM(D239:D244)</f>
        <v>1697.1799999999998</v>
      </c>
      <c r="E245" s="68"/>
    </row>
    <row r="246" spans="1:5" ht="15.6" x14ac:dyDescent="0.3">
      <c r="A246" s="74" t="s">
        <v>238</v>
      </c>
      <c r="B246" s="75"/>
      <c r="C246" s="75"/>
      <c r="D246" s="76">
        <v>83465.59</v>
      </c>
      <c r="E246" s="75"/>
    </row>
    <row r="247" spans="1:5" ht="14.4" x14ac:dyDescent="0.3">
      <c r="A247" s="77" t="s">
        <v>239</v>
      </c>
      <c r="B247" s="78"/>
      <c r="C247" s="78"/>
      <c r="D247" s="79"/>
      <c r="E247" s="80"/>
    </row>
    <row r="248" spans="1:5" ht="14.4" x14ac:dyDescent="0.3">
      <c r="A248" s="81"/>
      <c r="B248" s="81"/>
      <c r="C248" s="81"/>
      <c r="D248" s="42">
        <v>490560.6</v>
      </c>
      <c r="E248" s="22" t="s">
        <v>240</v>
      </c>
    </row>
    <row r="249" spans="1:5" ht="14.4" x14ac:dyDescent="0.3">
      <c r="A249" s="81"/>
      <c r="B249" s="81"/>
      <c r="C249" s="81"/>
      <c r="D249" s="42">
        <v>131841.51999999999</v>
      </c>
      <c r="E249" s="22" t="s">
        <v>241</v>
      </c>
    </row>
    <row r="250" spans="1:5" ht="14.4" x14ac:dyDescent="0.3">
      <c r="A250" s="82"/>
      <c r="B250" s="31"/>
      <c r="C250" s="31"/>
      <c r="D250" s="42">
        <v>80942.25</v>
      </c>
      <c r="E250" s="22" t="s">
        <v>242</v>
      </c>
    </row>
    <row r="251" spans="1:5" ht="14.4" x14ac:dyDescent="0.3">
      <c r="A251" s="81"/>
      <c r="B251" s="81"/>
      <c r="C251" s="81"/>
      <c r="D251" s="42" t="s">
        <v>15</v>
      </c>
      <c r="E251" s="22" t="s">
        <v>243</v>
      </c>
    </row>
    <row r="252" spans="1:5" ht="14.4" x14ac:dyDescent="0.3">
      <c r="A252" s="82"/>
      <c r="B252" s="31"/>
      <c r="C252" s="31"/>
      <c r="D252" s="42">
        <v>12443.88</v>
      </c>
      <c r="E252" s="22" t="s">
        <v>244</v>
      </c>
    </row>
    <row r="253" spans="1:5" ht="14.4" x14ac:dyDescent="0.3">
      <c r="A253" s="82"/>
      <c r="B253" s="31"/>
      <c r="C253" s="31"/>
      <c r="D253" s="42">
        <v>1467</v>
      </c>
      <c r="E253" s="22" t="s">
        <v>245</v>
      </c>
    </row>
    <row r="254" spans="1:5" ht="14.4" x14ac:dyDescent="0.3">
      <c r="A254" s="82"/>
      <c r="B254" s="31"/>
      <c r="C254" s="31"/>
      <c r="D254" s="42" t="s">
        <v>15</v>
      </c>
      <c r="E254" s="22" t="s">
        <v>246</v>
      </c>
    </row>
    <row r="255" spans="1:5" ht="14.4" x14ac:dyDescent="0.3">
      <c r="A255" s="82"/>
      <c r="B255" s="31"/>
      <c r="C255" s="31"/>
      <c r="D255" s="42">
        <v>2184.96</v>
      </c>
      <c r="E255" s="22" t="s">
        <v>247</v>
      </c>
    </row>
    <row r="256" spans="1:5" ht="14.4" x14ac:dyDescent="0.3">
      <c r="A256" s="81"/>
      <c r="B256" s="31"/>
      <c r="C256" s="31"/>
      <c r="D256" s="42">
        <v>1136.9100000000001</v>
      </c>
      <c r="E256" s="22" t="s">
        <v>248</v>
      </c>
    </row>
    <row r="257" spans="1:5" ht="15.6" x14ac:dyDescent="0.3">
      <c r="A257" s="83" t="s">
        <v>249</v>
      </c>
      <c r="B257" s="75"/>
      <c r="C257" s="75"/>
      <c r="D257" s="84">
        <f>SUM(D248:D256)</f>
        <v>720577.12</v>
      </c>
      <c r="E257" s="85"/>
    </row>
    <row r="258" spans="1:5" ht="15.6" x14ac:dyDescent="0.3">
      <c r="A258" s="86" t="s">
        <v>250</v>
      </c>
      <c r="B258" s="86"/>
      <c r="C258" s="86"/>
      <c r="D258" s="87">
        <f>D246+D257</f>
        <v>804042.71</v>
      </c>
      <c r="E258" s="88"/>
    </row>
    <row r="259" spans="1:5" ht="14.4" x14ac:dyDescent="0.3"/>
    <row r="260" spans="1:5" ht="14.4" x14ac:dyDescent="0.3"/>
    <row r="261" spans="1:5" ht="14.4" x14ac:dyDescent="0.3"/>
    <row r="262" spans="1:5" ht="14.4" x14ac:dyDescent="0.3"/>
    <row r="263" spans="1:5" ht="14.4" x14ac:dyDescent="0.3"/>
    <row r="264" spans="1:5" ht="14.4" x14ac:dyDescent="0.3"/>
    <row r="265" spans="1:5" ht="14.4" x14ac:dyDescent="0.3">
      <c r="A265" s="89"/>
      <c r="B265" s="89"/>
      <c r="C265" s="89"/>
      <c r="D265" s="89"/>
      <c r="E265" s="89"/>
    </row>
    <row r="266" spans="1:5" ht="14.4" x14ac:dyDescent="0.3">
      <c r="A266" s="89"/>
      <c r="B266" s="89"/>
      <c r="C266" s="89"/>
      <c r="D266" s="89"/>
      <c r="E266" s="89"/>
    </row>
    <row r="267" spans="1:5" ht="14.4" x14ac:dyDescent="0.3">
      <c r="A267" s="90"/>
      <c r="B267" s="91"/>
      <c r="C267" s="91"/>
      <c r="D267" s="92"/>
      <c r="E267" s="93"/>
    </row>
    <row r="268" spans="1:5" ht="14.4" x14ac:dyDescent="0.3">
      <c r="A268" s="94"/>
      <c r="B268" s="95"/>
      <c r="C268" s="95"/>
      <c r="D268" s="96"/>
      <c r="E268" s="97"/>
    </row>
    <row r="269" spans="1:5" ht="14.4" x14ac:dyDescent="0.3">
      <c r="A269" s="89"/>
      <c r="B269" s="89"/>
      <c r="C269" s="89"/>
      <c r="D269" s="89"/>
      <c r="E269" s="89"/>
    </row>
    <row r="270" spans="1:5" ht="14.4" x14ac:dyDescent="0.3"/>
    <row r="271" spans="1:5" ht="14.4" x14ac:dyDescent="0.3"/>
    <row r="272" spans="1:5" ht="14.4" x14ac:dyDescent="0.3"/>
  </sheetData>
  <mergeCells count="1">
    <mergeCell ref="A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Anđela Hrgović</cp:lastModifiedBy>
  <cp:lastPrinted>2025-06-17T06:41:58Z</cp:lastPrinted>
  <dcterms:created xsi:type="dcterms:W3CDTF">2025-02-04T06:42:50Z</dcterms:created>
  <dcterms:modified xsi:type="dcterms:W3CDTF">2025-07-18T07:39:54Z</dcterms:modified>
</cp:coreProperties>
</file>